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30"/>
  <workbookPr/>
  <mc:AlternateContent xmlns:mc="http://schemas.openxmlformats.org/markup-compatibility/2006">
    <mc:Choice Requires="x15">
      <x15ac:absPath xmlns:x15ac="http://schemas.microsoft.com/office/spreadsheetml/2010/11/ac" url="https://hackneycvs.sharepoint.com/sites/EDMS-VCSSupport/Hackney Giving/Grants/"/>
    </mc:Choice>
  </mc:AlternateContent>
  <xr:revisionPtr revIDLastSave="106" documentId="11_30B9A2432F0103461E2E95F46168822DBCE0FA46" xr6:coauthVersionLast="47" xr6:coauthVersionMax="47" xr10:uidLastSave="{7CCBF9D9-2467-4902-B553-0BD21D3F378A}"/>
  <bookViews>
    <workbookView xWindow="-110" yWindow="-110" windowWidth="19420" windowHeight="103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 i="1" l="1"/>
  <c r="AL4" i="1"/>
  <c r="AL5" i="1"/>
  <c r="AL6" i="1"/>
  <c r="AL7" i="1"/>
  <c r="AL8" i="1"/>
  <c r="AL9" i="1"/>
  <c r="AL10" i="1"/>
  <c r="AL11" i="1"/>
  <c r="AL12" i="1"/>
  <c r="AL13" i="1"/>
  <c r="AL14" i="1"/>
  <c r="AL15" i="1"/>
  <c r="AL16" i="1"/>
  <c r="AL17" i="1"/>
  <c r="AL18" i="1"/>
  <c r="AL19" i="1"/>
  <c r="AL20" i="1"/>
  <c r="AL21" i="1"/>
  <c r="AL22" i="1"/>
  <c r="AL23" i="1"/>
  <c r="AL24" i="1"/>
  <c r="AL25" i="1"/>
  <c r="AL2" i="1"/>
  <c r="R3" i="1"/>
  <c r="R4" i="1"/>
  <c r="R5" i="1"/>
  <c r="R6" i="1"/>
  <c r="R7" i="1"/>
  <c r="R8" i="1"/>
  <c r="R9" i="1"/>
  <c r="R10" i="1"/>
  <c r="R11" i="1"/>
  <c r="R12" i="1"/>
  <c r="R13" i="1"/>
  <c r="R14" i="1"/>
  <c r="R15" i="1"/>
  <c r="R16" i="1"/>
  <c r="R17" i="1"/>
  <c r="R18" i="1"/>
  <c r="R19" i="1"/>
  <c r="R20" i="1"/>
  <c r="R21" i="1"/>
  <c r="R22" i="1"/>
  <c r="R23" i="1"/>
  <c r="R24" i="1"/>
  <c r="R25" i="1"/>
  <c r="R2" i="1"/>
  <c r="A3" i="1"/>
  <c r="A4" i="1"/>
  <c r="A5" i="1"/>
  <c r="A6" i="1"/>
  <c r="A7" i="1"/>
  <c r="A8" i="1"/>
  <c r="A9" i="1"/>
  <c r="A10" i="1"/>
  <c r="A11" i="1"/>
  <c r="A12" i="1"/>
  <c r="A13" i="1"/>
  <c r="A14" i="1"/>
  <c r="A15" i="1"/>
  <c r="A16" i="1"/>
  <c r="A17" i="1"/>
  <c r="A18" i="1"/>
  <c r="A19" i="1"/>
  <c r="A20" i="1"/>
  <c r="A21" i="1"/>
  <c r="A22" i="1"/>
  <c r="A23" i="1"/>
  <c r="A24" i="1"/>
  <c r="A25" i="1"/>
  <c r="A2" i="1"/>
</calcChain>
</file>

<file path=xl/sharedStrings.xml><?xml version="1.0" encoding="utf-8"?>
<sst xmlns="http://schemas.openxmlformats.org/spreadsheetml/2006/main" count="288" uniqueCount="148">
  <si>
    <t>Identifier</t>
  </si>
  <si>
    <t>Title</t>
  </si>
  <si>
    <t>Description</t>
  </si>
  <si>
    <t>Currency</t>
  </si>
  <si>
    <t>Amount Applied For</t>
  </si>
  <si>
    <t>Amount Awarded</t>
  </si>
  <si>
    <t>Amount Disbursed</t>
  </si>
  <si>
    <t>Award Date</t>
  </si>
  <si>
    <t>URL</t>
  </si>
  <si>
    <t>Planned Dates:Start Date</t>
  </si>
  <si>
    <t>Planned Dates:End Date</t>
  </si>
  <si>
    <t>Planned Dates:Duration (months)</t>
  </si>
  <si>
    <t>Recipient Ind:Identifier</t>
  </si>
  <si>
    <t>Recipient Ind:Name</t>
  </si>
  <si>
    <t>To Individuals Details:Primary Grant Reason</t>
  </si>
  <si>
    <t>To Individuals Details:Secondary Grant Reason</t>
  </si>
  <si>
    <t>To Individuals Details:Grant Purpose</t>
  </si>
  <si>
    <t>Recipient Org:Identifier</t>
  </si>
  <si>
    <t>Recipient Org:Name</t>
  </si>
  <si>
    <t>Recipient Org:Charity Number</t>
  </si>
  <si>
    <t>Recipient Org:Company Number</t>
  </si>
  <si>
    <t>Recipient Org:Street Address</t>
  </si>
  <si>
    <t>Recipient Org:City</t>
  </si>
  <si>
    <t>Recipient Org:County</t>
  </si>
  <si>
    <t>Recipient Org:Country</t>
  </si>
  <si>
    <t>Recipient Org:Postal Code</t>
  </si>
  <si>
    <t>Recipient Org:Description</t>
  </si>
  <si>
    <t>Recipient Org:Web Address</t>
  </si>
  <si>
    <t>Beneficiary Location:Name</t>
  </si>
  <si>
    <t>Beneficiary Location:Country Code</t>
  </si>
  <si>
    <t>Beneficiary Location:Latitude</t>
  </si>
  <si>
    <t>Beneficiary Location:Longitude</t>
  </si>
  <si>
    <t>Beneficiary Location:Geographic Code</t>
  </si>
  <si>
    <t>Beneficiary Location:Geographic Code Type</t>
  </si>
  <si>
    <t>Funding Org:Identifier</t>
  </si>
  <si>
    <t>Funding Org:Name</t>
  </si>
  <si>
    <t>Funding Org:Department</t>
  </si>
  <si>
    <t>Grant Programme:Code</t>
  </si>
  <si>
    <t>Grant Programme:Title</t>
  </si>
  <si>
    <t>Grant Programme:URL</t>
  </si>
  <si>
    <t>From An Open Call?</t>
  </si>
  <si>
    <t>Related Activity</t>
  </si>
  <si>
    <t>Last Modified</t>
  </si>
  <si>
    <t>Data Source</t>
  </si>
  <si>
    <t>For Regrant Type</t>
  </si>
  <si>
    <t>Location Scope</t>
  </si>
  <si>
    <t>Hackney Giving and LBH Cost of Living</t>
  </si>
  <si>
    <t>To provide utility bill payment top up  support to alleviate the financial burdens on 30  disadvantaged families in Hackney community for the next two months between 1st August 2025 and 30th September 2025</t>
  </si>
  <si>
    <t>GBP</t>
  </si>
  <si>
    <t>African Community School</t>
  </si>
  <si>
    <t>The Print House,18-22 Ashwin Street</t>
  </si>
  <si>
    <t>London</t>
  </si>
  <si>
    <t>E8 3DL</t>
  </si>
  <si>
    <t>GB-CHC-1069736</t>
  </si>
  <si>
    <t>Hackney CVS</t>
  </si>
  <si>
    <t>Akwaaba is a volunteer-run mutual-aid community which provides friendship, support and solidarity to migrants.</t>
  </si>
  <si>
    <t>Akwaaba</t>
  </si>
  <si>
    <t xml:space="preserve">154 Sandford Road, </t>
  </si>
  <si>
    <t>E6 3PX</t>
  </si>
  <si>
    <t>A Summer holiday club which provides activities, trips and healthy meals for young people and families.</t>
  </si>
  <si>
    <t>Apex Community Hub CIC</t>
  </si>
  <si>
    <t>Wally Foster Community Centre, Homerton Road,</t>
  </si>
  <si>
    <t>E9 5QB</t>
  </si>
  <si>
    <t>We deliver a Food Resilience programme with emergency food, basic equipment and recipes direct to people’s homes and personalised mentored support.</t>
  </si>
  <si>
    <t>Bags of Taste</t>
  </si>
  <si>
    <t>09160945</t>
  </si>
  <si>
    <t xml:space="preserve">73 Parkholme Rd, </t>
  </si>
  <si>
    <t>E8 3AQ</t>
  </si>
  <si>
    <t>Food hampers and vouchers to sustain and nourish pensioners</t>
  </si>
  <si>
    <t>Chesed Hospital Transport</t>
  </si>
  <si>
    <t>56 CHARDMORE ROAD</t>
  </si>
  <si>
    <t>N16 6JH</t>
  </si>
  <si>
    <t>Run a daily summer programme with meals, creative workshops, sports, and mentoring to ease cost-of-living pressures.</t>
  </si>
  <si>
    <t>Clapton Common Boys Club</t>
  </si>
  <si>
    <t>1 Belz Terrace</t>
  </si>
  <si>
    <t>E5 9SN</t>
  </si>
  <si>
    <t xml:space="preserve">The Warm Welcome Hub provides support for Hackney residents each week who are disproportionally impacted by the cost of living crisis. </t>
  </si>
  <si>
    <t>Clapton Commons Community Organisation</t>
  </si>
  <si>
    <t xml:space="preserve">1 Clapton Terrace, Clapton, London </t>
  </si>
  <si>
    <t>E5 9BW</t>
  </si>
  <si>
    <t>This project will provide the homeless people who stay in the Hackney Night Shelter with a hot meal every night and a cooked breakfast in the morning.</t>
  </si>
  <si>
    <t>Hackney Doorways</t>
  </si>
  <si>
    <t>Room3, The Old School Rooms, 2 Powerscroft Road</t>
  </si>
  <si>
    <t>E5 0PU</t>
  </si>
  <si>
    <t>Providing urgent support with energy and essential bills to help vulnerable households avoid crisis and stabilise their finances.</t>
  </si>
  <si>
    <t>Hackney Marsh Partnership</t>
  </si>
  <si>
    <t>8-9 Kingsmead Way</t>
  </si>
  <si>
    <t>E95QG</t>
  </si>
  <si>
    <t>Community meal for up to 65 people, warm bank, hardship support with provision of supermarket vouchers</t>
  </si>
  <si>
    <t>Hackney Quest</t>
  </si>
  <si>
    <t>02266475</t>
  </si>
  <si>
    <t>1 Poole Road</t>
  </si>
  <si>
    <t>E9 7AE</t>
  </si>
  <si>
    <t>Provide grocery vouchers to contribute to household necessities for needy families with disabled children.</t>
  </si>
  <si>
    <t>In Touch/ Kids United</t>
  </si>
  <si>
    <t>44 Chardmore Road, London</t>
  </si>
  <si>
    <t>A lunch club and safe space provision aimed at older people in a diverse community in Hackney.</t>
  </si>
  <si>
    <t>Irish Elderly Advice Network</t>
  </si>
  <si>
    <t>9 Henry Road, London</t>
  </si>
  <si>
    <t>N4 2LH</t>
  </si>
  <si>
    <t>Mama Meet Up Hackney - 12 weeks of culturally sensitive brunch sessions to provide hot healthy meals to mothers in a warm safe space. This project will provide information about and support access to local services to prevent crisis and provide financial support towards groceries/ electricity or gas to 30 families.</t>
  </si>
  <si>
    <t>MDO Gives Back CIC</t>
  </si>
  <si>
    <t>Office 4031
182-184 High Street North,East Ham</t>
  </si>
  <si>
    <t>E62JA</t>
  </si>
  <si>
    <t>Every meal matters - ensuring that young people have access to nutritious foods at times when nothing else is available to them during the summer school holiday</t>
  </si>
  <si>
    <t>Mishon</t>
  </si>
  <si>
    <t>2 FILEY AVENUE</t>
  </si>
  <si>
    <t>N16 6NT</t>
  </si>
  <si>
    <t>Inclusive film and media arts summer holiday programme for young people SEND</t>
  </si>
  <si>
    <t>Mouth That Roars</t>
  </si>
  <si>
    <t>29 Waterson St</t>
  </si>
  <si>
    <t>E2 8HT</t>
  </si>
  <si>
    <t>We will provide weekly combination of food packages &amp; food vouchers over 6 weeks to 40 unpaid carers from Orthodox Jewish families in Hackney to help ease the burden of the cost of living crisis during the summer period.</t>
  </si>
  <si>
    <t>Ozer Umagen</t>
  </si>
  <si>
    <t>10 Rav Pinter Close, Hackney London</t>
  </si>
  <si>
    <t>N16 5BF</t>
  </si>
  <si>
    <t>We will supply food vouchers to poor families in Hackney who are affected by the intersecting challenges of mental health and the cost-of-living crisis.</t>
  </si>
  <si>
    <t>Resolve Now</t>
  </si>
  <si>
    <t>Basement, 14 Linthorpe Road</t>
  </si>
  <si>
    <t>N16 5RF</t>
  </si>
  <si>
    <t xml:space="preserve"> Supply food and necessity vouchers for local shops for 100 Hackney families in need.  </t>
  </si>
  <si>
    <t>S Pinter Youth Project</t>
  </si>
  <si>
    <t>153 Stamford Hill, London</t>
  </si>
  <si>
    <t>N16 5LG</t>
  </si>
  <si>
    <t>The project provides hands-on cooking and nutrition workshops to build practical life skills, promote healthy choices, and encourage independence.</t>
  </si>
  <si>
    <t>SAIL</t>
  </si>
  <si>
    <t>36 Fountayne Road</t>
  </si>
  <si>
    <t>N16 7DT</t>
  </si>
  <si>
    <t>'The Food Bay' will facilitate the distribution of food vouchers for essential Kosher food to 37 needy families.</t>
  </si>
  <si>
    <t>Tikva</t>
  </si>
  <si>
    <t>39b Linthorpe Road</t>
  </si>
  <si>
    <t>N16 5QT</t>
  </si>
  <si>
    <t>Extending support to vulnerable children over the summer school holiday thus mitigating negative outcomes and promoting more equitable holiday provision</t>
  </si>
  <si>
    <t>Treasured Moments</t>
  </si>
  <si>
    <t>2 RIVERSIDE ROAD</t>
  </si>
  <si>
    <t>N15 6DA</t>
  </si>
  <si>
    <t xml:space="preserve">Loaves of Love will run an extra weekend  Social Brunch for seniors living at home and their unpaid family carers for the duration of the Summer and leading into the winter over the next 6 months. The program targets vulnerable seniors who will meet each weekend for cozy conversations and food that bring people together piggy backed with complementary activities that stimulate both the mind and body. </t>
  </si>
  <si>
    <t>Twilight Kindness</t>
  </si>
  <si>
    <t>52 Eastbank</t>
  </si>
  <si>
    <t>N16 5PZ</t>
  </si>
  <si>
    <t>It will provide nutritious, home-style cooked meals to ease the burden of daily food preparation for families during the demanding early years of parenting.</t>
  </si>
  <si>
    <t>Yismach Moshe Community Group</t>
  </si>
  <si>
    <t>Flat E   227 Northwold Road   London</t>
  </si>
  <si>
    <t>N16 7EH</t>
  </si>
  <si>
    <t>Cost of Living</t>
  </si>
  <si>
    <t>A targeted summer and holiday meal drive providing ready-to-eat, nutritious frozen meals to single mothers and vulnerable families facing food insecurity, ensuring dignity and support during the most challenging times.</t>
  </si>
  <si>
    <t>Lighthouse</t>
  </si>
  <si>
    <t>42 Riverside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</si>
</sst>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u/>
      <sz val="11"/>
      <color theme="10"/>
      <name val="Calibri"/>
      <family val="2"/>
      <scheme val="minor"/>
    </font>
    <font>
      <sz val="11"/>
      <color theme="1"/>
      <name val="Calibri"/>
      <family val="2"/>
      <scheme val="minor"/>
    </font>
    <font>
      <sz val="12"/>
      <color rgb="FF000000"/>
      <name val="Calibri"/>
      <family val="2"/>
    </font>
    <font>
      <sz val="11"/>
      <color theme="1"/>
      <name val="Calibri"/>
      <family val="2"/>
    </font>
    <font>
      <sz val="11"/>
      <color rgb="FF000000"/>
      <name val="Calibri"/>
      <family val="2"/>
    </font>
    <font>
      <b/>
      <sz val="12"/>
      <color rgb="FF000000"/>
      <name val="Calibri"/>
      <family val="2"/>
    </font>
    <font>
      <sz val="11"/>
      <color indexed="8"/>
      <name val="Calibri"/>
      <family val="2"/>
    </font>
    <font>
      <u/>
      <sz val="11"/>
      <color theme="10"/>
      <name val="Calibri"/>
      <family val="2"/>
    </font>
    <font>
      <sz val="10"/>
      <color rgb="FF000000"/>
      <name val="Calibri"/>
      <family val="2"/>
    </font>
    <font>
      <sz val="12"/>
      <color theme="1"/>
      <name val="Calibri"/>
      <scheme val="minor"/>
    </font>
  </fonts>
  <fills count="4">
    <fill>
      <patternFill patternType="none"/>
    </fill>
    <fill>
      <patternFill patternType="gray125"/>
    </fill>
    <fill>
      <patternFill patternType="solid">
        <fgColor rgb="FFD9D9D9"/>
        <bgColor rgb="FF000000"/>
      </patternFill>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applyNumberFormat="0" applyFill="0" applyBorder="0" applyAlignment="0" applyProtection="0"/>
    <xf numFmtId="0" fontId="2" fillId="0" borderId="0"/>
  </cellStyleXfs>
  <cellXfs count="22">
    <xf numFmtId="0" fontId="0" fillId="0" borderId="0" xfId="0"/>
    <xf numFmtId="0" fontId="3" fillId="3" borderId="0" xfId="0" applyFont="1" applyFill="1"/>
    <xf numFmtId="0" fontId="3" fillId="3" borderId="0" xfId="0" applyFont="1" applyFill="1" applyAlignment="1">
      <alignment horizontal="right"/>
    </xf>
    <xf numFmtId="0" fontId="3" fillId="2" borderId="0" xfId="0" applyFont="1" applyFill="1" applyAlignment="1"/>
    <xf numFmtId="0" fontId="4" fillId="0" borderId="0" xfId="0" applyFont="1" applyAlignment="1"/>
    <xf numFmtId="0" fontId="3" fillId="0" borderId="0" xfId="0" applyFont="1" applyAlignment="1"/>
    <xf numFmtId="4" fontId="3" fillId="0" borderId="0" xfId="0" applyNumberFormat="1" applyFont="1" applyAlignment="1"/>
    <xf numFmtId="15" fontId="3" fillId="0" borderId="0" xfId="0" applyNumberFormat="1" applyFont="1" applyAlignment="1"/>
    <xf numFmtId="0" fontId="3" fillId="0" borderId="0" xfId="0" applyFont="1" applyAlignment="1">
      <alignment horizontal="right"/>
    </xf>
    <xf numFmtId="0" fontId="5" fillId="0" borderId="0" xfId="0" applyFont="1" applyAlignment="1"/>
    <xf numFmtId="0" fontId="6" fillId="0" borderId="0" xfId="0" applyFont="1" applyAlignment="1"/>
    <xf numFmtId="0" fontId="7" fillId="0" borderId="0" xfId="0" applyFont="1" applyAlignment="1">
      <alignment wrapText="1"/>
    </xf>
    <xf numFmtId="0" fontId="4" fillId="0" borderId="0" xfId="2" applyFont="1" applyAlignment="1"/>
    <xf numFmtId="0" fontId="4" fillId="0" borderId="0" xfId="2" applyFont="1" applyAlignment="1">
      <alignment wrapText="1"/>
    </xf>
    <xf numFmtId="0" fontId="3" fillId="0" borderId="0" xfId="0" applyFont="1" applyAlignment="1">
      <alignment wrapText="1"/>
    </xf>
    <xf numFmtId="0" fontId="3" fillId="0" borderId="0" xfId="0" applyFont="1" applyAlignment="1">
      <alignment horizontal="left" vertical="center"/>
    </xf>
    <xf numFmtId="0" fontId="3" fillId="0" borderId="0" xfId="0" applyFont="1" applyAlignment="1">
      <alignment horizontal="left"/>
    </xf>
    <xf numFmtId="0" fontId="8" fillId="0" borderId="0" xfId="1" applyFont="1" applyAlignment="1"/>
    <xf numFmtId="0" fontId="5" fillId="0" borderId="0" xfId="0" applyFont="1" applyAlignment="1">
      <alignment horizontal="right"/>
    </xf>
    <xf numFmtId="0" fontId="9" fillId="0" borderId="0" xfId="0" applyFont="1" applyAlignment="1"/>
    <xf numFmtId="49" fontId="3" fillId="0" borderId="0" xfId="0" applyNumberFormat="1" applyFont="1" applyAlignment="1">
      <alignment horizontal="right"/>
    </xf>
    <xf numFmtId="49" fontId="10" fillId="0" borderId="0" xfId="0" applyNumberFormat="1" applyFont="1" applyAlignment="1">
      <alignment horizontal="right"/>
    </xf>
  </cellXfs>
  <cellStyles count="3">
    <cellStyle name="Hyperlink" xfId="1" builtinId="8"/>
    <cellStyle name="Normal" xfId="0" builtinId="0"/>
    <cellStyle name="Normal 2" xfId="2" xr:uid="{9304DA7D-8524-424A-AE3B-38EC8B8058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06"/>
  <sheetViews>
    <sheetView tabSelected="1" topLeftCell="R1" workbookViewId="0">
      <selection activeCell="U11" sqref="U11"/>
    </sheetView>
  </sheetViews>
  <sheetFormatPr defaultRowHeight="15"/>
  <cols>
    <col min="1" max="1" width="52.5703125" style="4" customWidth="1"/>
    <col min="2" max="2" width="41.42578125" style="4" bestFit="1" customWidth="1"/>
    <col min="3" max="3" width="96.28515625" style="4" customWidth="1"/>
    <col min="4" max="4" width="9.140625" style="4"/>
    <col min="5" max="5" width="17.85546875" style="4" bestFit="1" customWidth="1"/>
    <col min="6" max="6" width="15.7109375" style="4" bestFit="1" customWidth="1"/>
    <col min="7" max="7" width="17" style="4" bestFit="1" customWidth="1"/>
    <col min="8" max="8" width="10.85546875" style="4" bestFit="1" customWidth="1"/>
    <col min="9" max="9" width="4.42578125" style="4" bestFit="1" customWidth="1"/>
    <col min="10" max="10" width="23" style="4" bestFit="1" customWidth="1"/>
    <col min="11" max="11" width="22.140625" style="4" bestFit="1" customWidth="1"/>
    <col min="12" max="12" width="30.28515625" style="4" bestFit="1" customWidth="1"/>
    <col min="13" max="13" width="20.5703125" style="4" bestFit="1" customWidth="1"/>
    <col min="14" max="14" width="18.140625" style="4" bestFit="1" customWidth="1"/>
    <col min="15" max="15" width="39.140625" style="4" bestFit="1" customWidth="1"/>
    <col min="16" max="16" width="41.7109375" style="4" bestFit="1" customWidth="1"/>
    <col min="17" max="17" width="32.5703125" style="4" bestFit="1" customWidth="1"/>
    <col min="18" max="18" width="20.85546875" style="4" bestFit="1" customWidth="1"/>
    <col min="19" max="19" width="52.140625" style="4" bestFit="1" customWidth="1"/>
    <col min="20" max="20" width="26.85546875" style="4" bestFit="1" customWidth="1"/>
    <col min="21" max="21" width="29.140625" style="4" bestFit="1" customWidth="1"/>
    <col min="22" max="22" width="58" style="4" bestFit="1" customWidth="1"/>
    <col min="23" max="23" width="16.42578125" style="4" bestFit="1" customWidth="1"/>
    <col min="24" max="24" width="19.42578125" style="4" bestFit="1" customWidth="1"/>
    <col min="25" max="25" width="20" style="4" bestFit="1" customWidth="1"/>
    <col min="26" max="26" width="23.85546875" style="4" bestFit="1" customWidth="1"/>
    <col min="27" max="27" width="23.28515625" style="4" bestFit="1" customWidth="1"/>
    <col min="28" max="28" width="24.7109375" style="4" bestFit="1" customWidth="1"/>
    <col min="29" max="29" width="24.5703125" style="4" bestFit="1" customWidth="1"/>
    <col min="30" max="30" width="31.28515625" style="4" bestFit="1" customWidth="1"/>
    <col min="31" max="31" width="26.42578125" style="4" bestFit="1" customWidth="1"/>
    <col min="32" max="32" width="27.85546875" style="4" bestFit="1" customWidth="1"/>
    <col min="33" max="33" width="34.5703125" style="4" bestFit="1" customWidth="1"/>
    <col min="34" max="34" width="39.140625" style="4" bestFit="1" customWidth="1"/>
    <col min="35" max="35" width="19.5703125" style="4" bestFit="1" customWidth="1"/>
    <col min="36" max="36" width="17.140625" style="4" bestFit="1" customWidth="1"/>
    <col min="37" max="37" width="22.42578125" style="4" bestFit="1" customWidth="1"/>
    <col min="38" max="38" width="52" style="4" bestFit="1" customWidth="1"/>
    <col min="39" max="39" width="41.42578125" style="4" bestFit="1" customWidth="1"/>
    <col min="40" max="40" width="20.5703125" style="4" bestFit="1" customWidth="1"/>
    <col min="41" max="41" width="18.140625" style="4" bestFit="1" customWidth="1"/>
    <col min="42" max="42" width="14.28515625" style="4" bestFit="1" customWidth="1"/>
    <col min="43" max="43" width="12.42578125" style="4" bestFit="1" customWidth="1"/>
    <col min="44" max="44" width="11.42578125" style="4" bestFit="1" customWidth="1"/>
    <col min="45" max="45" width="15.140625" style="4" bestFit="1" customWidth="1"/>
    <col min="46" max="46" width="14.28515625" style="4" bestFit="1" customWidth="1"/>
    <col min="47" max="16384" width="9.140625" style="4"/>
  </cols>
  <sheetData>
    <row r="1" spans="1:62" ht="15.7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2"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3"/>
      <c r="AV1" s="3"/>
      <c r="AW1" s="3"/>
      <c r="AX1" s="3"/>
      <c r="AY1" s="3"/>
      <c r="AZ1" s="3"/>
      <c r="BA1" s="3"/>
      <c r="BB1" s="3"/>
      <c r="BC1" s="3"/>
      <c r="BD1" s="3"/>
      <c r="BE1" s="3"/>
      <c r="BF1" s="3"/>
      <c r="BG1" s="3"/>
      <c r="BH1" s="3"/>
      <c r="BI1" s="3"/>
      <c r="BJ1" s="3"/>
    </row>
    <row r="2" spans="1:62" ht="16.149999999999999" customHeight="1">
      <c r="A2" s="5" t="str">
        <f>"360G-HackneyCVS-"&amp;YEAR(H2)&amp;"-"&amp;RIGHT(0&amp;MONTH(H2),2)&amp;"-"&amp;RIGHT(0&amp;DAY(H2),2)&amp;"-"&amp;R2</f>
        <v>360G-HackneyCVS-2025-07-02-GB-CHC-1087936</v>
      </c>
      <c r="B2" s="5" t="s">
        <v>46</v>
      </c>
      <c r="C2" s="5" t="s">
        <v>47</v>
      </c>
      <c r="D2" s="5" t="s">
        <v>48</v>
      </c>
      <c r="E2" s="5"/>
      <c r="F2" s="6">
        <v>5000</v>
      </c>
      <c r="G2" s="5"/>
      <c r="H2" s="7">
        <v>45840</v>
      </c>
      <c r="I2" s="5"/>
      <c r="J2" s="5"/>
      <c r="K2" s="5"/>
      <c r="L2" s="5"/>
      <c r="M2" s="5"/>
      <c r="N2" s="5"/>
      <c r="O2" s="5"/>
      <c r="P2" s="5"/>
      <c r="Q2" s="5"/>
      <c r="R2" s="5" t="str">
        <f>IF(ISBLANK(U2),"GB-CHC-"&amp; T2,"GB-COH-"&amp;U2)</f>
        <v>GB-CHC-1087936</v>
      </c>
      <c r="S2" s="5" t="s">
        <v>49</v>
      </c>
      <c r="T2" s="5">
        <v>1087936</v>
      </c>
      <c r="U2" s="8"/>
      <c r="V2" s="9" t="s">
        <v>50</v>
      </c>
      <c r="W2" s="5" t="s">
        <v>51</v>
      </c>
      <c r="X2" s="5"/>
      <c r="Y2" s="5"/>
      <c r="Z2" s="5" t="s">
        <v>52</v>
      </c>
      <c r="AA2" s="5"/>
      <c r="AB2" s="5"/>
      <c r="AC2" s="5"/>
      <c r="AD2" s="5"/>
      <c r="AE2" s="5"/>
      <c r="AF2" s="5"/>
      <c r="AG2" s="5"/>
      <c r="AH2" s="5"/>
      <c r="AI2" s="5" t="s">
        <v>53</v>
      </c>
      <c r="AJ2" s="5" t="s">
        <v>54</v>
      </c>
      <c r="AK2" s="5"/>
      <c r="AL2" s="5" t="str">
        <f>YEAR(H2)&amp;"-"&amp;RIGHT(0&amp;MONTH(H2),2)&amp;"-"&amp;RIGHT(0&amp;DAY(H2),2)&amp;" "&amp;B2</f>
        <v>2025-07-02 Hackney Giving and LBH Cost of Living</v>
      </c>
      <c r="AM2" s="5" t="s">
        <v>46</v>
      </c>
      <c r="AN2" s="5"/>
      <c r="AO2" s="5"/>
      <c r="AP2" s="5"/>
      <c r="AQ2" s="5"/>
      <c r="AR2" s="5"/>
      <c r="AS2" s="5"/>
      <c r="AT2" s="5"/>
      <c r="AU2" s="5"/>
      <c r="AV2" s="5"/>
      <c r="AW2" s="10"/>
      <c r="AX2" s="10"/>
      <c r="AY2" s="10"/>
      <c r="AZ2" s="10"/>
      <c r="BA2" s="10"/>
      <c r="BB2" s="10"/>
      <c r="BC2" s="10"/>
      <c r="BD2" s="10"/>
      <c r="BE2" s="10"/>
      <c r="BF2" s="10"/>
      <c r="BG2" s="5"/>
      <c r="BH2" s="5"/>
      <c r="BI2" s="5"/>
      <c r="BJ2" s="5"/>
    </row>
    <row r="3" spans="1:62" ht="16.149999999999999" customHeight="1">
      <c r="A3" s="5" t="str">
        <f>"360G-HackneyCVS-"&amp;YEAR(H3)&amp;"-"&amp;RIGHT(0&amp;MONTH(H3),2)&amp;"-"&amp;RIGHT(0&amp;DAY(H3),2)&amp;"-"&amp;R3</f>
        <v>360G-HackneyCVS-2025-07-02-GB-CHC-1181291</v>
      </c>
      <c r="B3" s="5" t="s">
        <v>46</v>
      </c>
      <c r="C3" s="5" t="s">
        <v>55</v>
      </c>
      <c r="D3" s="5" t="s">
        <v>48</v>
      </c>
      <c r="E3" s="5"/>
      <c r="F3" s="6">
        <v>5000</v>
      </c>
      <c r="G3" s="5"/>
      <c r="H3" s="7">
        <v>45840</v>
      </c>
      <c r="I3" s="5"/>
      <c r="J3" s="5"/>
      <c r="K3" s="5"/>
      <c r="L3" s="5"/>
      <c r="M3" s="5"/>
      <c r="N3" s="5"/>
      <c r="O3" s="5"/>
      <c r="P3" s="5"/>
      <c r="Q3" s="5"/>
      <c r="R3" s="5" t="str">
        <f>IF(ISBLANK(U3),"GB-CHC-"&amp; T3,"GB-COH-"&amp;U3)</f>
        <v>GB-CHC-1181291</v>
      </c>
      <c r="S3" s="5" t="s">
        <v>56</v>
      </c>
      <c r="T3" s="5">
        <v>1181291</v>
      </c>
      <c r="U3" s="8"/>
      <c r="V3" s="11" t="s">
        <v>57</v>
      </c>
      <c r="W3" s="5" t="s">
        <v>51</v>
      </c>
      <c r="X3" s="5"/>
      <c r="Y3" s="5"/>
      <c r="Z3" s="5" t="s">
        <v>58</v>
      </c>
      <c r="AA3" s="5"/>
      <c r="AB3" s="5"/>
      <c r="AC3" s="5"/>
      <c r="AD3" s="5"/>
      <c r="AE3" s="5"/>
      <c r="AF3" s="5"/>
      <c r="AG3" s="5"/>
      <c r="AH3" s="5"/>
      <c r="AI3" s="5" t="s">
        <v>53</v>
      </c>
      <c r="AJ3" s="5" t="s">
        <v>54</v>
      </c>
      <c r="AK3" s="5"/>
      <c r="AL3" s="5" t="str">
        <f>YEAR(H3)&amp;"-"&amp;RIGHT(0&amp;MONTH(H3),2)&amp;"-"&amp;RIGHT(0&amp;DAY(H3),2)&amp;" "&amp;B3</f>
        <v>2025-07-02 Hackney Giving and LBH Cost of Living</v>
      </c>
      <c r="AM3" s="5" t="s">
        <v>46</v>
      </c>
      <c r="AN3" s="5"/>
      <c r="AO3" s="5"/>
      <c r="AP3" s="5"/>
      <c r="AQ3" s="5"/>
      <c r="AR3" s="5"/>
      <c r="AS3" s="5"/>
      <c r="AT3" s="5"/>
      <c r="AU3" s="5"/>
      <c r="AV3" s="5"/>
      <c r="AW3" s="10"/>
      <c r="AX3" s="10"/>
      <c r="AY3" s="10"/>
      <c r="AZ3" s="10"/>
      <c r="BA3" s="10"/>
      <c r="BB3" s="10"/>
      <c r="BC3" s="10"/>
      <c r="BD3" s="10"/>
      <c r="BE3" s="10"/>
      <c r="BF3" s="10"/>
      <c r="BG3" s="5"/>
      <c r="BH3" s="5"/>
      <c r="BI3" s="5"/>
      <c r="BJ3" s="5"/>
    </row>
    <row r="4" spans="1:62" ht="16.149999999999999" customHeight="1">
      <c r="A4" s="5" t="str">
        <f>"360G-HackneyCVS-"&amp;YEAR(H4)&amp;"-"&amp;RIGHT(0&amp;MONTH(H4),2)&amp;"-"&amp;RIGHT(0&amp;DAY(H4),2)&amp;"-"&amp;R4</f>
        <v>360G-HackneyCVS-2025-07-02-GB-COH-12037350</v>
      </c>
      <c r="B4" s="5" t="s">
        <v>46</v>
      </c>
      <c r="C4" s="5" t="s">
        <v>59</v>
      </c>
      <c r="D4" s="5" t="s">
        <v>48</v>
      </c>
      <c r="E4" s="5"/>
      <c r="F4" s="6">
        <v>5000</v>
      </c>
      <c r="G4" s="5"/>
      <c r="H4" s="7">
        <v>45840</v>
      </c>
      <c r="I4" s="5"/>
      <c r="J4" s="5"/>
      <c r="K4" s="5"/>
      <c r="L4" s="5"/>
      <c r="M4" s="5"/>
      <c r="N4" s="5"/>
      <c r="O4" s="5"/>
      <c r="P4" s="5"/>
      <c r="Q4" s="5"/>
      <c r="R4" s="5" t="str">
        <f>IF(ISBLANK(U4),"GB-CHC-"&amp; T4,"GB-COH-"&amp;U4)</f>
        <v>GB-COH-12037350</v>
      </c>
      <c r="S4" s="5" t="s">
        <v>60</v>
      </c>
      <c r="T4" s="5"/>
      <c r="U4" s="8">
        <v>12037350</v>
      </c>
      <c r="V4" s="11" t="s">
        <v>61</v>
      </c>
      <c r="W4" s="5" t="s">
        <v>51</v>
      </c>
      <c r="X4" s="5"/>
      <c r="Y4" s="5"/>
      <c r="Z4" s="5" t="s">
        <v>62</v>
      </c>
      <c r="AA4" s="5"/>
      <c r="AB4" s="5"/>
      <c r="AC4" s="5"/>
      <c r="AD4" s="5"/>
      <c r="AE4" s="5"/>
      <c r="AF4" s="5"/>
      <c r="AG4" s="5"/>
      <c r="AH4" s="5"/>
      <c r="AI4" s="5" t="s">
        <v>53</v>
      </c>
      <c r="AJ4" s="5" t="s">
        <v>54</v>
      </c>
      <c r="AK4" s="5"/>
      <c r="AL4" s="5" t="str">
        <f>YEAR(H4)&amp;"-"&amp;RIGHT(0&amp;MONTH(H4),2)&amp;"-"&amp;RIGHT(0&amp;DAY(H4),2)&amp;" "&amp;B4</f>
        <v>2025-07-02 Hackney Giving and LBH Cost of Living</v>
      </c>
      <c r="AM4" s="5" t="s">
        <v>46</v>
      </c>
      <c r="AN4" s="5"/>
      <c r="AO4" s="5"/>
      <c r="AP4" s="5"/>
      <c r="AQ4" s="5"/>
      <c r="AR4" s="5"/>
      <c r="AS4" s="5"/>
      <c r="AT4" s="5"/>
      <c r="AU4" s="5"/>
      <c r="AV4" s="5"/>
      <c r="AW4" s="10"/>
      <c r="AX4" s="10"/>
      <c r="AY4" s="10"/>
      <c r="AZ4" s="10"/>
      <c r="BA4" s="10"/>
      <c r="BB4" s="10"/>
      <c r="BC4" s="10"/>
      <c r="BD4" s="10"/>
      <c r="BE4" s="10"/>
      <c r="BF4" s="10"/>
      <c r="BG4" s="5"/>
      <c r="BH4" s="5"/>
      <c r="BI4" s="5"/>
      <c r="BJ4" s="5"/>
    </row>
    <row r="5" spans="1:62" ht="16.149999999999999" customHeight="1">
      <c r="A5" s="5" t="str">
        <f>"360G-HackneyCVS-"&amp;YEAR(H5)&amp;"-"&amp;RIGHT(0&amp;MONTH(H5),2)&amp;"-"&amp;RIGHT(0&amp;DAY(H5),2)&amp;"-"&amp;R5</f>
        <v>360G-HackneyCVS-2025-07-02-GB-COH-09160945</v>
      </c>
      <c r="B5" s="5" t="s">
        <v>46</v>
      </c>
      <c r="C5" s="5" t="s">
        <v>63</v>
      </c>
      <c r="D5" s="5" t="s">
        <v>48</v>
      </c>
      <c r="E5" s="5"/>
      <c r="F5" s="6">
        <v>5000</v>
      </c>
      <c r="G5" s="5"/>
      <c r="H5" s="7">
        <v>45840</v>
      </c>
      <c r="I5" s="5"/>
      <c r="J5" s="5"/>
      <c r="K5" s="5"/>
      <c r="L5" s="5"/>
      <c r="M5" s="5"/>
      <c r="N5" s="5"/>
      <c r="O5" s="5"/>
      <c r="P5" s="5"/>
      <c r="Q5" s="5"/>
      <c r="R5" s="5" t="str">
        <f>IF(ISBLANK(U5),"GB-CHC-"&amp; T5,"GB-COH-"&amp;U5)</f>
        <v>GB-COH-09160945</v>
      </c>
      <c r="S5" s="5" t="s">
        <v>64</v>
      </c>
      <c r="T5" s="5"/>
      <c r="U5" s="20" t="s">
        <v>65</v>
      </c>
      <c r="V5" s="11" t="s">
        <v>66</v>
      </c>
      <c r="W5" s="5" t="s">
        <v>51</v>
      </c>
      <c r="X5" s="5"/>
      <c r="Y5" s="5"/>
      <c r="Z5" s="5" t="s">
        <v>67</v>
      </c>
      <c r="AA5" s="5"/>
      <c r="AB5" s="5"/>
      <c r="AC5" s="5"/>
      <c r="AD5" s="5"/>
      <c r="AE5" s="5"/>
      <c r="AF5" s="5"/>
      <c r="AG5" s="5"/>
      <c r="AH5" s="5"/>
      <c r="AI5" s="5" t="s">
        <v>53</v>
      </c>
      <c r="AJ5" s="5" t="s">
        <v>54</v>
      </c>
      <c r="AK5" s="5"/>
      <c r="AL5" s="5" t="str">
        <f>YEAR(H5)&amp;"-"&amp;RIGHT(0&amp;MONTH(H5),2)&amp;"-"&amp;RIGHT(0&amp;DAY(H5),2)&amp;" "&amp;B5</f>
        <v>2025-07-02 Hackney Giving and LBH Cost of Living</v>
      </c>
      <c r="AM5" s="5" t="s">
        <v>46</v>
      </c>
      <c r="AN5" s="5"/>
      <c r="AO5" s="5"/>
      <c r="AP5" s="5"/>
      <c r="AQ5" s="5"/>
      <c r="AR5" s="5"/>
      <c r="AS5" s="5"/>
      <c r="AT5" s="5"/>
      <c r="AU5" s="5"/>
      <c r="AV5" s="5"/>
      <c r="AW5" s="10"/>
      <c r="AX5" s="10"/>
      <c r="AY5" s="10"/>
      <c r="AZ5" s="10"/>
      <c r="BA5" s="10"/>
      <c r="BB5" s="10"/>
      <c r="BC5" s="10"/>
      <c r="BD5" s="10"/>
      <c r="BE5" s="10"/>
      <c r="BF5" s="10"/>
      <c r="BG5" s="5"/>
      <c r="BH5" s="5"/>
      <c r="BI5" s="5"/>
      <c r="BJ5" s="5"/>
    </row>
    <row r="6" spans="1:62" ht="16.149999999999999" customHeight="1">
      <c r="A6" s="5" t="str">
        <f>"360G-HackneyCVS-"&amp;YEAR(H6)&amp;"-"&amp;RIGHT(0&amp;MONTH(H6),2)&amp;"-"&amp;RIGHT(0&amp;DAY(H6),2)&amp;"-"&amp;R6</f>
        <v>360G-HackneyCVS-2025-07-02-GB-CHC-1133665</v>
      </c>
      <c r="B6" s="5" t="s">
        <v>46</v>
      </c>
      <c r="C6" s="5" t="s">
        <v>68</v>
      </c>
      <c r="D6" s="5" t="s">
        <v>48</v>
      </c>
      <c r="E6" s="5"/>
      <c r="F6" s="6">
        <v>5000</v>
      </c>
      <c r="G6" s="5"/>
      <c r="H6" s="7">
        <v>45840</v>
      </c>
      <c r="I6" s="5"/>
      <c r="J6" s="5"/>
      <c r="K6" s="5"/>
      <c r="L6" s="5"/>
      <c r="M6" s="5"/>
      <c r="N6" s="5"/>
      <c r="O6" s="5"/>
      <c r="P6" s="5"/>
      <c r="Q6" s="5"/>
      <c r="R6" s="5" t="str">
        <f>IF(ISBLANK(U6),"GB-CHC-"&amp; T6,"GB-COH-"&amp;U6)</f>
        <v>GB-CHC-1133665</v>
      </c>
      <c r="S6" s="5" t="s">
        <v>69</v>
      </c>
      <c r="T6" s="5">
        <v>1133665</v>
      </c>
      <c r="U6" s="8"/>
      <c r="V6" s="12" t="s">
        <v>70</v>
      </c>
      <c r="W6" s="5" t="s">
        <v>51</v>
      </c>
      <c r="X6" s="5"/>
      <c r="Y6" s="5"/>
      <c r="Z6" s="5" t="s">
        <v>71</v>
      </c>
      <c r="AA6" s="5"/>
      <c r="AB6" s="5"/>
      <c r="AC6" s="5"/>
      <c r="AD6" s="5"/>
      <c r="AE6" s="5"/>
      <c r="AF6" s="5"/>
      <c r="AG6" s="5"/>
      <c r="AH6" s="5"/>
      <c r="AI6" s="5" t="s">
        <v>53</v>
      </c>
      <c r="AJ6" s="5" t="s">
        <v>54</v>
      </c>
      <c r="AK6" s="5"/>
      <c r="AL6" s="5" t="str">
        <f>YEAR(H6)&amp;"-"&amp;RIGHT(0&amp;MONTH(H6),2)&amp;"-"&amp;RIGHT(0&amp;DAY(H6),2)&amp;" "&amp;B6</f>
        <v>2025-07-02 Hackney Giving and LBH Cost of Living</v>
      </c>
      <c r="AM6" s="5" t="s">
        <v>46</v>
      </c>
      <c r="AN6" s="5"/>
      <c r="AO6" s="5"/>
      <c r="AP6" s="5"/>
      <c r="AQ6" s="5"/>
      <c r="AR6" s="5"/>
      <c r="AS6" s="5"/>
      <c r="AT6" s="5"/>
      <c r="AU6" s="5"/>
      <c r="AV6" s="5"/>
      <c r="AW6" s="10"/>
      <c r="AX6" s="10"/>
      <c r="AY6" s="10"/>
      <c r="AZ6" s="10"/>
      <c r="BA6" s="10"/>
      <c r="BB6" s="10"/>
      <c r="BC6" s="10"/>
      <c r="BD6" s="10"/>
      <c r="BE6" s="10"/>
      <c r="BF6" s="10"/>
      <c r="BG6" s="5"/>
      <c r="BH6" s="5"/>
      <c r="BI6" s="5"/>
      <c r="BJ6" s="5"/>
    </row>
    <row r="7" spans="1:62" ht="16.149999999999999" customHeight="1">
      <c r="A7" s="5" t="str">
        <f>"360G-HackneyCVS-"&amp;YEAR(H7)&amp;"-"&amp;RIGHT(0&amp;MONTH(H7),2)&amp;"-"&amp;RIGHT(0&amp;DAY(H7),2)&amp;"-"&amp;R7</f>
        <v>360G-HackneyCVS-2025-07-02-GB-CHC-1121347</v>
      </c>
      <c r="B7" s="5" t="s">
        <v>46</v>
      </c>
      <c r="C7" s="5" t="s">
        <v>72</v>
      </c>
      <c r="D7" s="5" t="s">
        <v>48</v>
      </c>
      <c r="E7" s="5"/>
      <c r="F7" s="6">
        <v>5000</v>
      </c>
      <c r="G7" s="5"/>
      <c r="H7" s="7">
        <v>45840</v>
      </c>
      <c r="I7" s="5"/>
      <c r="J7" s="5"/>
      <c r="K7" s="5"/>
      <c r="L7" s="5"/>
      <c r="M7" s="5"/>
      <c r="N7" s="5"/>
      <c r="O7" s="5"/>
      <c r="P7" s="5"/>
      <c r="Q7" s="5"/>
      <c r="R7" s="5" t="str">
        <f>IF(ISBLANK(U7),"GB-CHC-"&amp; T7,"GB-COH-"&amp;U7)</f>
        <v>GB-CHC-1121347</v>
      </c>
      <c r="S7" s="5" t="s">
        <v>73</v>
      </c>
      <c r="T7" s="5">
        <v>1121347</v>
      </c>
      <c r="U7" s="8"/>
      <c r="V7" s="12" t="s">
        <v>74</v>
      </c>
      <c r="W7" s="5" t="s">
        <v>51</v>
      </c>
      <c r="X7" s="5"/>
      <c r="Y7" s="5"/>
      <c r="Z7" s="5" t="s">
        <v>75</v>
      </c>
      <c r="AA7" s="5"/>
      <c r="AB7" s="5"/>
      <c r="AC7" s="5"/>
      <c r="AD7" s="5"/>
      <c r="AE7" s="5"/>
      <c r="AF7" s="5"/>
      <c r="AG7" s="5"/>
      <c r="AH7" s="5"/>
      <c r="AI7" s="5" t="s">
        <v>53</v>
      </c>
      <c r="AJ7" s="5" t="s">
        <v>54</v>
      </c>
      <c r="AK7" s="5"/>
      <c r="AL7" s="5" t="str">
        <f>YEAR(H7)&amp;"-"&amp;RIGHT(0&amp;MONTH(H7),2)&amp;"-"&amp;RIGHT(0&amp;DAY(H7),2)&amp;" "&amp;B7</f>
        <v>2025-07-02 Hackney Giving and LBH Cost of Living</v>
      </c>
      <c r="AM7" s="5" t="s">
        <v>46</v>
      </c>
      <c r="AN7" s="5"/>
      <c r="AO7" s="5"/>
      <c r="AP7" s="5"/>
      <c r="AQ7" s="5"/>
      <c r="AR7" s="5"/>
      <c r="AS7" s="5"/>
      <c r="AT7" s="5"/>
      <c r="AU7" s="5"/>
      <c r="AV7" s="5"/>
      <c r="AW7" s="10"/>
      <c r="AX7" s="10"/>
      <c r="AY7" s="10"/>
      <c r="AZ7" s="10"/>
      <c r="BA7" s="10"/>
      <c r="BB7" s="10"/>
      <c r="BC7" s="10"/>
      <c r="BD7" s="10"/>
      <c r="BE7" s="10"/>
      <c r="BF7" s="10"/>
      <c r="BG7" s="5"/>
      <c r="BH7" s="5"/>
      <c r="BI7" s="5"/>
      <c r="BJ7" s="5"/>
    </row>
    <row r="8" spans="1:62" ht="16.149999999999999" customHeight="1">
      <c r="A8" s="5" t="str">
        <f>"360G-HackneyCVS-"&amp;YEAR(H8)&amp;"-"&amp;RIGHT(0&amp;MONTH(H8),2)&amp;"-"&amp;RIGHT(0&amp;DAY(H8),2)&amp;"-"&amp;R8</f>
        <v>360G-HackneyCVS-2025-07-02-GB-CHC-1187211</v>
      </c>
      <c r="B8" s="5" t="s">
        <v>46</v>
      </c>
      <c r="C8" s="5" t="s">
        <v>76</v>
      </c>
      <c r="D8" s="5" t="s">
        <v>48</v>
      </c>
      <c r="E8" s="5"/>
      <c r="F8" s="6">
        <v>5000</v>
      </c>
      <c r="G8" s="5"/>
      <c r="H8" s="7">
        <v>45840</v>
      </c>
      <c r="I8" s="5"/>
      <c r="J8" s="5"/>
      <c r="K8" s="5"/>
      <c r="L8" s="5"/>
      <c r="M8" s="5"/>
      <c r="N8" s="5"/>
      <c r="O8" s="5"/>
      <c r="P8" s="5"/>
      <c r="Q8" s="5"/>
      <c r="R8" s="5" t="str">
        <f>IF(ISBLANK(U8),"GB-CHC-"&amp; T8,"GB-COH-"&amp;U8)</f>
        <v>GB-CHC-1187211</v>
      </c>
      <c r="S8" s="5" t="s">
        <v>77</v>
      </c>
      <c r="T8" s="5">
        <v>1187211</v>
      </c>
      <c r="U8" s="8"/>
      <c r="V8" s="12" t="s">
        <v>78</v>
      </c>
      <c r="W8" s="5" t="s">
        <v>51</v>
      </c>
      <c r="X8" s="5"/>
      <c r="Y8" s="5"/>
      <c r="Z8" s="5" t="s">
        <v>79</v>
      </c>
      <c r="AA8" s="5"/>
      <c r="AB8" s="5"/>
      <c r="AC8" s="5"/>
      <c r="AD8" s="5"/>
      <c r="AE8" s="5"/>
      <c r="AF8" s="5"/>
      <c r="AG8" s="5"/>
      <c r="AH8" s="5"/>
      <c r="AI8" s="5" t="s">
        <v>53</v>
      </c>
      <c r="AJ8" s="5" t="s">
        <v>54</v>
      </c>
      <c r="AK8" s="5"/>
      <c r="AL8" s="5" t="str">
        <f>YEAR(H8)&amp;"-"&amp;RIGHT(0&amp;MONTH(H8),2)&amp;"-"&amp;RIGHT(0&amp;DAY(H8),2)&amp;" "&amp;B8</f>
        <v>2025-07-02 Hackney Giving and LBH Cost of Living</v>
      </c>
      <c r="AM8" s="5" t="s">
        <v>46</v>
      </c>
      <c r="AN8" s="5"/>
      <c r="AO8" s="5"/>
      <c r="AP8" s="5"/>
      <c r="AQ8" s="5"/>
      <c r="AR8" s="5"/>
      <c r="AS8" s="5"/>
      <c r="AT8" s="5"/>
      <c r="AU8" s="5"/>
      <c r="AV8" s="5"/>
      <c r="AW8" s="10"/>
      <c r="AX8" s="10"/>
      <c r="AY8" s="10"/>
      <c r="AZ8" s="10"/>
      <c r="BA8" s="10"/>
      <c r="BB8" s="10"/>
      <c r="BC8" s="10"/>
      <c r="BD8" s="10"/>
      <c r="BE8" s="10"/>
      <c r="BF8" s="10"/>
      <c r="BG8" s="5"/>
      <c r="BH8" s="5"/>
      <c r="BI8" s="5"/>
      <c r="BJ8" s="5"/>
    </row>
    <row r="9" spans="1:62" ht="16.149999999999999" customHeight="1">
      <c r="A9" s="5" t="str">
        <f>"360G-HackneyCVS-"&amp;YEAR(H9)&amp;"-"&amp;RIGHT(0&amp;MONTH(H9),2)&amp;"-"&amp;RIGHT(0&amp;DAY(H9),2)&amp;"-"&amp;R9</f>
        <v>360G-HackneyCVS-2025-07-02-GB-CHC-1139183</v>
      </c>
      <c r="B9" s="5" t="s">
        <v>46</v>
      </c>
      <c r="C9" s="5" t="s">
        <v>80</v>
      </c>
      <c r="D9" s="5" t="s">
        <v>48</v>
      </c>
      <c r="E9" s="5"/>
      <c r="F9" s="6">
        <v>5000</v>
      </c>
      <c r="G9" s="5"/>
      <c r="H9" s="7">
        <v>45840</v>
      </c>
      <c r="I9" s="5"/>
      <c r="J9" s="5"/>
      <c r="K9" s="5"/>
      <c r="L9" s="5"/>
      <c r="M9" s="5"/>
      <c r="N9" s="5"/>
      <c r="O9" s="5"/>
      <c r="P9" s="5"/>
      <c r="Q9" s="5"/>
      <c r="R9" s="5" t="str">
        <f>IF(ISBLANK(U9),"GB-CHC-"&amp; T9,"GB-COH-"&amp;U9)</f>
        <v>GB-CHC-1139183</v>
      </c>
      <c r="S9" s="5" t="s">
        <v>81</v>
      </c>
      <c r="T9" s="5">
        <v>1139183</v>
      </c>
      <c r="U9" s="8"/>
      <c r="V9" s="12" t="s">
        <v>82</v>
      </c>
      <c r="W9" s="5" t="s">
        <v>51</v>
      </c>
      <c r="X9" s="5"/>
      <c r="Y9" s="5"/>
      <c r="Z9" s="5" t="s">
        <v>83</v>
      </c>
      <c r="AA9" s="5"/>
      <c r="AB9" s="5"/>
      <c r="AC9" s="5"/>
      <c r="AD9" s="5"/>
      <c r="AE9" s="5"/>
      <c r="AF9" s="5"/>
      <c r="AG9" s="5"/>
      <c r="AH9" s="5"/>
      <c r="AI9" s="5" t="s">
        <v>53</v>
      </c>
      <c r="AJ9" s="5" t="s">
        <v>54</v>
      </c>
      <c r="AK9" s="5"/>
      <c r="AL9" s="5" t="str">
        <f>YEAR(H9)&amp;"-"&amp;RIGHT(0&amp;MONTH(H9),2)&amp;"-"&amp;RIGHT(0&amp;DAY(H9),2)&amp;" "&amp;B9</f>
        <v>2025-07-02 Hackney Giving and LBH Cost of Living</v>
      </c>
      <c r="AM9" s="5" t="s">
        <v>46</v>
      </c>
      <c r="AN9" s="5"/>
      <c r="AO9" s="5"/>
      <c r="AP9" s="5"/>
      <c r="AQ9" s="5"/>
      <c r="AR9" s="5"/>
      <c r="AS9" s="5"/>
      <c r="AT9" s="5"/>
      <c r="AU9" s="5"/>
      <c r="AV9" s="5"/>
      <c r="AW9" s="10"/>
      <c r="AX9" s="10"/>
      <c r="AY9" s="10"/>
      <c r="AZ9" s="10"/>
      <c r="BA9" s="10"/>
      <c r="BB9" s="10"/>
      <c r="BC9" s="10"/>
      <c r="BD9" s="10"/>
      <c r="BE9" s="10"/>
      <c r="BF9" s="10"/>
      <c r="BG9" s="5"/>
      <c r="BH9" s="5"/>
      <c r="BI9" s="5"/>
      <c r="BJ9" s="5"/>
    </row>
    <row r="10" spans="1:62" ht="16.149999999999999" customHeight="1">
      <c r="A10" s="5" t="str">
        <f>"360G-HackneyCVS-"&amp;YEAR(H10)&amp;"-"&amp;RIGHT(0&amp;MONTH(H10),2)&amp;"-"&amp;RIGHT(0&amp;DAY(H10),2)&amp;"-"&amp;R10</f>
        <v>360G-HackneyCVS-2025-07-02-GB-CHC-1062470</v>
      </c>
      <c r="B10" s="5" t="s">
        <v>46</v>
      </c>
      <c r="C10" s="5" t="s">
        <v>84</v>
      </c>
      <c r="D10" s="5" t="s">
        <v>48</v>
      </c>
      <c r="E10" s="5"/>
      <c r="F10" s="6">
        <v>5000</v>
      </c>
      <c r="G10" s="5"/>
      <c r="H10" s="7">
        <v>45840</v>
      </c>
      <c r="I10" s="5"/>
      <c r="J10" s="5"/>
      <c r="K10" s="5"/>
      <c r="L10" s="5"/>
      <c r="M10" s="5"/>
      <c r="N10" s="5"/>
      <c r="O10" s="5"/>
      <c r="P10" s="5"/>
      <c r="Q10" s="5"/>
      <c r="R10" s="5" t="str">
        <f>IF(ISBLANK(U10),"GB-CHC-"&amp; T10,"GB-COH-"&amp;U10)</f>
        <v>GB-CHC-1062470</v>
      </c>
      <c r="S10" s="5" t="s">
        <v>85</v>
      </c>
      <c r="T10" s="5">
        <v>1062470</v>
      </c>
      <c r="U10" s="8"/>
      <c r="V10" s="12" t="s">
        <v>86</v>
      </c>
      <c r="W10" s="5" t="s">
        <v>51</v>
      </c>
      <c r="X10" s="5"/>
      <c r="Y10" s="5"/>
      <c r="Z10" s="5" t="s">
        <v>87</v>
      </c>
      <c r="AA10" s="5"/>
      <c r="AB10" s="5"/>
      <c r="AC10" s="5"/>
      <c r="AD10" s="5"/>
      <c r="AE10" s="5"/>
      <c r="AF10" s="5"/>
      <c r="AG10" s="5"/>
      <c r="AH10" s="5"/>
      <c r="AI10" s="5" t="s">
        <v>53</v>
      </c>
      <c r="AJ10" s="5" t="s">
        <v>54</v>
      </c>
      <c r="AK10" s="5"/>
      <c r="AL10" s="5" t="str">
        <f>YEAR(H10)&amp;"-"&amp;RIGHT(0&amp;MONTH(H10),2)&amp;"-"&amp;RIGHT(0&amp;DAY(H10),2)&amp;" "&amp;B10</f>
        <v>2025-07-02 Hackney Giving and LBH Cost of Living</v>
      </c>
      <c r="AM10" s="5" t="s">
        <v>46</v>
      </c>
      <c r="AN10" s="5"/>
      <c r="AO10" s="5"/>
      <c r="AP10" s="5"/>
      <c r="AQ10" s="5"/>
      <c r="AR10" s="5"/>
      <c r="AS10" s="5"/>
      <c r="AT10" s="5"/>
      <c r="AU10" s="5"/>
      <c r="AV10" s="5"/>
      <c r="AW10" s="10"/>
      <c r="AX10" s="10"/>
      <c r="AY10" s="10"/>
      <c r="AZ10" s="10"/>
      <c r="BA10" s="10"/>
      <c r="BB10" s="10"/>
      <c r="BC10" s="10"/>
      <c r="BD10" s="10"/>
      <c r="BE10" s="10"/>
      <c r="BF10" s="10"/>
      <c r="BG10" s="5"/>
      <c r="BH10" s="5"/>
      <c r="BI10" s="5"/>
      <c r="BJ10" s="5"/>
    </row>
    <row r="11" spans="1:62" ht="16.149999999999999" customHeight="1">
      <c r="A11" s="5" t="str">
        <f>"360G-HackneyCVS-"&amp;YEAR(H11)&amp;"-"&amp;RIGHT(0&amp;MONTH(H11),2)&amp;"-"&amp;RIGHT(0&amp;DAY(H11),2)&amp;"-"&amp;R11</f>
        <v>360G-HackneyCVS-2025-07-02-GB-COH-02266475</v>
      </c>
      <c r="B11" s="5" t="s">
        <v>46</v>
      </c>
      <c r="C11" s="5" t="s">
        <v>88</v>
      </c>
      <c r="D11" s="5" t="s">
        <v>48</v>
      </c>
      <c r="E11" s="5"/>
      <c r="F11" s="6">
        <v>5000</v>
      </c>
      <c r="G11" s="5"/>
      <c r="H11" s="7">
        <v>45840</v>
      </c>
      <c r="I11" s="5"/>
      <c r="J11" s="5"/>
      <c r="K11" s="5"/>
      <c r="L11" s="5"/>
      <c r="M11" s="5"/>
      <c r="N11" s="5"/>
      <c r="O11" s="5"/>
      <c r="P11" s="5"/>
      <c r="Q11" s="5"/>
      <c r="R11" s="5" t="str">
        <f>IF(ISBLANK(U11),"GB-CHC-"&amp; T11,"GB-COH-"&amp;U11)</f>
        <v>GB-COH-02266475</v>
      </c>
      <c r="S11" s="5" t="s">
        <v>89</v>
      </c>
      <c r="T11" s="5"/>
      <c r="U11" s="21" t="s">
        <v>90</v>
      </c>
      <c r="V11" s="12" t="s">
        <v>91</v>
      </c>
      <c r="W11" s="5" t="s">
        <v>51</v>
      </c>
      <c r="X11" s="5"/>
      <c r="Y11" s="5"/>
      <c r="Z11" s="5" t="s">
        <v>92</v>
      </c>
      <c r="AA11" s="5"/>
      <c r="AB11" s="5"/>
      <c r="AC11" s="5"/>
      <c r="AD11" s="5"/>
      <c r="AE11" s="5"/>
      <c r="AF11" s="5"/>
      <c r="AG11" s="5"/>
      <c r="AH11" s="5"/>
      <c r="AI11" s="5" t="s">
        <v>53</v>
      </c>
      <c r="AJ11" s="5" t="s">
        <v>54</v>
      </c>
      <c r="AK11" s="5"/>
      <c r="AL11" s="5" t="str">
        <f>YEAR(H11)&amp;"-"&amp;RIGHT(0&amp;MONTH(H11),2)&amp;"-"&amp;RIGHT(0&amp;DAY(H11),2)&amp;" "&amp;B11</f>
        <v>2025-07-02 Hackney Giving and LBH Cost of Living</v>
      </c>
      <c r="AM11" s="5" t="s">
        <v>46</v>
      </c>
      <c r="AN11" s="5"/>
      <c r="AO11" s="5"/>
      <c r="AP11" s="5"/>
      <c r="AQ11" s="5"/>
      <c r="AR11" s="5"/>
      <c r="AS11" s="5"/>
      <c r="AT11" s="5"/>
      <c r="AU11" s="5"/>
      <c r="AV11" s="5"/>
      <c r="AW11" s="10"/>
      <c r="AX11" s="10"/>
      <c r="AY11" s="10"/>
      <c r="AZ11" s="10"/>
      <c r="BA11" s="10"/>
      <c r="BB11" s="10"/>
      <c r="BC11" s="10"/>
      <c r="BD11" s="10"/>
      <c r="BE11" s="10"/>
      <c r="BF11" s="10"/>
      <c r="BG11" s="5"/>
      <c r="BH11" s="5"/>
      <c r="BI11" s="5"/>
      <c r="BJ11" s="5"/>
    </row>
    <row r="12" spans="1:62" ht="16.149999999999999" customHeight="1">
      <c r="A12" s="5" t="str">
        <f>"360G-HackneyCVS-"&amp;YEAR(H12)&amp;"-"&amp;RIGHT(0&amp;MONTH(H12),2)&amp;"-"&amp;RIGHT(0&amp;DAY(H12),2)&amp;"-"&amp;R12</f>
        <v>360G-HackneyCVS-2025-07-02-GB-CHC-1106740</v>
      </c>
      <c r="B12" s="5" t="s">
        <v>46</v>
      </c>
      <c r="C12" s="5" t="s">
        <v>93</v>
      </c>
      <c r="D12" s="5" t="s">
        <v>48</v>
      </c>
      <c r="E12" s="5"/>
      <c r="F12" s="6">
        <v>5000</v>
      </c>
      <c r="G12" s="5"/>
      <c r="H12" s="7">
        <v>45840</v>
      </c>
      <c r="I12" s="5"/>
      <c r="J12" s="5"/>
      <c r="K12" s="5"/>
      <c r="L12" s="5"/>
      <c r="M12" s="5"/>
      <c r="N12" s="5"/>
      <c r="O12" s="5"/>
      <c r="P12" s="5"/>
      <c r="Q12" s="5"/>
      <c r="R12" s="5" t="str">
        <f>IF(ISBLANK(U12),"GB-CHC-"&amp; T12,"GB-COH-"&amp;U12)</f>
        <v>GB-CHC-1106740</v>
      </c>
      <c r="S12" s="5" t="s">
        <v>94</v>
      </c>
      <c r="T12" s="5">
        <v>1106740</v>
      </c>
      <c r="U12" s="8"/>
      <c r="V12" s="12" t="s">
        <v>95</v>
      </c>
      <c r="W12" s="5" t="s">
        <v>51</v>
      </c>
      <c r="X12" s="5"/>
      <c r="Y12" s="5"/>
      <c r="Z12" s="5" t="s">
        <v>71</v>
      </c>
      <c r="AA12" s="5"/>
      <c r="AB12" s="5"/>
      <c r="AC12" s="5"/>
      <c r="AD12" s="5"/>
      <c r="AE12" s="5"/>
      <c r="AF12" s="5"/>
      <c r="AG12" s="5"/>
      <c r="AH12" s="5"/>
      <c r="AI12" s="5" t="s">
        <v>53</v>
      </c>
      <c r="AJ12" s="5" t="s">
        <v>54</v>
      </c>
      <c r="AK12" s="5"/>
      <c r="AL12" s="5" t="str">
        <f>YEAR(H12)&amp;"-"&amp;RIGHT(0&amp;MONTH(H12),2)&amp;"-"&amp;RIGHT(0&amp;DAY(H12),2)&amp;" "&amp;B12</f>
        <v>2025-07-02 Hackney Giving and LBH Cost of Living</v>
      </c>
      <c r="AM12" s="5" t="s">
        <v>46</v>
      </c>
      <c r="AN12" s="5"/>
      <c r="AO12" s="5"/>
      <c r="AP12" s="5"/>
      <c r="AQ12" s="5"/>
      <c r="AR12" s="5"/>
      <c r="AS12" s="5"/>
      <c r="AT12" s="5"/>
      <c r="AU12" s="5"/>
      <c r="AV12" s="5"/>
      <c r="AW12" s="10"/>
      <c r="AX12" s="10"/>
      <c r="AY12" s="10"/>
      <c r="AZ12" s="10"/>
      <c r="BA12" s="10"/>
      <c r="BB12" s="10"/>
      <c r="BC12" s="10"/>
      <c r="BD12" s="10"/>
      <c r="BE12" s="10"/>
      <c r="BF12" s="10"/>
      <c r="BG12" s="5"/>
      <c r="BH12" s="5"/>
      <c r="BI12" s="5"/>
      <c r="BJ12" s="5"/>
    </row>
    <row r="13" spans="1:62" ht="16.149999999999999" customHeight="1">
      <c r="A13" s="5" t="str">
        <f>"360G-HackneyCVS-"&amp;YEAR(H13)&amp;"-"&amp;RIGHT(0&amp;MONTH(H13),2)&amp;"-"&amp;RIGHT(0&amp;DAY(H13),2)&amp;"-"&amp;R13</f>
        <v>360G-HackneyCVS-2025-07-02-GB-CHC-1115711</v>
      </c>
      <c r="B13" s="5" t="s">
        <v>46</v>
      </c>
      <c r="C13" s="5" t="s">
        <v>96</v>
      </c>
      <c r="D13" s="5" t="s">
        <v>48</v>
      </c>
      <c r="E13" s="5"/>
      <c r="F13" s="6">
        <v>5000</v>
      </c>
      <c r="G13" s="5"/>
      <c r="H13" s="7">
        <v>45840</v>
      </c>
      <c r="I13" s="5"/>
      <c r="J13" s="5"/>
      <c r="K13" s="5"/>
      <c r="L13" s="5"/>
      <c r="M13" s="5"/>
      <c r="N13" s="5"/>
      <c r="O13" s="5"/>
      <c r="P13" s="5"/>
      <c r="Q13" s="5"/>
      <c r="R13" s="5" t="str">
        <f>IF(ISBLANK(U13),"GB-CHC-"&amp; T13,"GB-COH-"&amp;U13)</f>
        <v>GB-CHC-1115711</v>
      </c>
      <c r="S13" s="5" t="s">
        <v>97</v>
      </c>
      <c r="T13" s="5">
        <v>1115711</v>
      </c>
      <c r="U13" s="8"/>
      <c r="V13" s="12" t="s">
        <v>98</v>
      </c>
      <c r="W13" s="5" t="s">
        <v>51</v>
      </c>
      <c r="X13" s="5"/>
      <c r="Y13" s="5"/>
      <c r="Z13" s="5" t="s">
        <v>99</v>
      </c>
      <c r="AA13" s="5"/>
      <c r="AB13" s="5"/>
      <c r="AC13" s="5"/>
      <c r="AD13" s="5"/>
      <c r="AE13" s="5"/>
      <c r="AF13" s="5"/>
      <c r="AG13" s="5"/>
      <c r="AH13" s="5"/>
      <c r="AI13" s="5" t="s">
        <v>53</v>
      </c>
      <c r="AJ13" s="5" t="s">
        <v>54</v>
      </c>
      <c r="AK13" s="5"/>
      <c r="AL13" s="5" t="str">
        <f>YEAR(H13)&amp;"-"&amp;RIGHT(0&amp;MONTH(H13),2)&amp;"-"&amp;RIGHT(0&amp;DAY(H13),2)&amp;" "&amp;B13</f>
        <v>2025-07-02 Hackney Giving and LBH Cost of Living</v>
      </c>
      <c r="AM13" s="5" t="s">
        <v>46</v>
      </c>
      <c r="AN13" s="5"/>
      <c r="AO13" s="5"/>
      <c r="AP13" s="5"/>
      <c r="AQ13" s="5"/>
      <c r="AR13" s="5"/>
      <c r="AS13" s="5"/>
      <c r="AT13" s="5"/>
      <c r="AU13" s="5"/>
      <c r="AV13" s="5"/>
      <c r="AW13" s="10"/>
      <c r="AX13" s="10"/>
      <c r="AY13" s="10"/>
      <c r="AZ13" s="10"/>
      <c r="BA13" s="10"/>
      <c r="BB13" s="10"/>
      <c r="BC13" s="10"/>
      <c r="BD13" s="10"/>
      <c r="BE13" s="10"/>
      <c r="BF13" s="10"/>
      <c r="BG13" s="5"/>
      <c r="BH13" s="5"/>
      <c r="BI13" s="5"/>
      <c r="BJ13" s="5"/>
    </row>
    <row r="14" spans="1:62" ht="16.149999999999999" customHeight="1">
      <c r="A14" s="5" t="str">
        <f>"360G-HackneyCVS-"&amp;YEAR(H14)&amp;"-"&amp;RIGHT(0&amp;MONTH(H14),2)&amp;"-"&amp;RIGHT(0&amp;DAY(H14),2)&amp;"-"&amp;R14</f>
        <v>360G-HackneyCVS-2025-07-02-GB-COH-12756225</v>
      </c>
      <c r="B14" s="5" t="s">
        <v>46</v>
      </c>
      <c r="C14" s="5" t="s">
        <v>100</v>
      </c>
      <c r="D14" s="5" t="s">
        <v>48</v>
      </c>
      <c r="E14" s="5"/>
      <c r="F14" s="6">
        <v>5000</v>
      </c>
      <c r="G14" s="5"/>
      <c r="H14" s="7">
        <v>45840</v>
      </c>
      <c r="I14" s="5"/>
      <c r="J14" s="5"/>
      <c r="K14" s="5"/>
      <c r="L14" s="5"/>
      <c r="M14" s="5"/>
      <c r="N14" s="5"/>
      <c r="O14" s="5"/>
      <c r="P14" s="5"/>
      <c r="Q14" s="5"/>
      <c r="R14" s="5" t="str">
        <f>IF(ISBLANK(U14),"GB-CHC-"&amp; T14,"GB-COH-"&amp;U14)</f>
        <v>GB-COH-12756225</v>
      </c>
      <c r="S14" s="5" t="s">
        <v>101</v>
      </c>
      <c r="T14" s="5"/>
      <c r="U14" s="8">
        <v>12756225</v>
      </c>
      <c r="V14" s="13" t="s">
        <v>102</v>
      </c>
      <c r="W14" s="5" t="s">
        <v>51</v>
      </c>
      <c r="X14" s="5"/>
      <c r="Y14" s="5"/>
      <c r="Z14" s="5" t="s">
        <v>103</v>
      </c>
      <c r="AA14" s="5"/>
      <c r="AB14" s="5"/>
      <c r="AC14" s="5"/>
      <c r="AD14" s="5"/>
      <c r="AE14" s="5"/>
      <c r="AF14" s="5"/>
      <c r="AG14" s="5"/>
      <c r="AH14" s="5"/>
      <c r="AI14" s="5" t="s">
        <v>53</v>
      </c>
      <c r="AJ14" s="5" t="s">
        <v>54</v>
      </c>
      <c r="AK14" s="5"/>
      <c r="AL14" s="5" t="str">
        <f>YEAR(H14)&amp;"-"&amp;RIGHT(0&amp;MONTH(H14),2)&amp;"-"&amp;RIGHT(0&amp;DAY(H14),2)&amp;" "&amp;B14</f>
        <v>2025-07-02 Hackney Giving and LBH Cost of Living</v>
      </c>
      <c r="AM14" s="5" t="s">
        <v>46</v>
      </c>
      <c r="AN14" s="5"/>
      <c r="AO14" s="5"/>
      <c r="AP14" s="5"/>
      <c r="AQ14" s="5"/>
      <c r="AR14" s="5"/>
      <c r="AS14" s="5"/>
      <c r="AT14" s="5"/>
      <c r="AU14" s="5"/>
      <c r="AV14" s="5"/>
      <c r="AW14" s="10"/>
      <c r="AX14" s="10"/>
      <c r="AY14" s="10"/>
      <c r="AZ14" s="10"/>
      <c r="BA14" s="10"/>
      <c r="BB14" s="10"/>
      <c r="BC14" s="10"/>
      <c r="BD14" s="10"/>
      <c r="BE14" s="10"/>
      <c r="BF14" s="10"/>
      <c r="BG14" s="5"/>
      <c r="BH14" s="5"/>
      <c r="BI14" s="5"/>
      <c r="BJ14" s="5"/>
    </row>
    <row r="15" spans="1:62" ht="16.149999999999999" customHeight="1">
      <c r="A15" s="5" t="str">
        <f>"360G-HackneyCVS-"&amp;YEAR(H15)&amp;"-"&amp;RIGHT(0&amp;MONTH(H15),2)&amp;"-"&amp;RIGHT(0&amp;DAY(H15),2)&amp;"-"&amp;R15</f>
        <v>360G-HackneyCVS-2025-07-02-GB-CHC-1149271</v>
      </c>
      <c r="B15" s="5" t="s">
        <v>46</v>
      </c>
      <c r="C15" s="5" t="s">
        <v>104</v>
      </c>
      <c r="D15" s="5" t="s">
        <v>48</v>
      </c>
      <c r="E15" s="5"/>
      <c r="F15" s="6">
        <v>5000</v>
      </c>
      <c r="G15" s="5"/>
      <c r="H15" s="7">
        <v>45840</v>
      </c>
      <c r="I15" s="5"/>
      <c r="J15" s="5"/>
      <c r="K15" s="5"/>
      <c r="L15" s="5"/>
      <c r="M15" s="5"/>
      <c r="N15" s="5"/>
      <c r="O15" s="5"/>
      <c r="P15" s="5"/>
      <c r="Q15" s="5"/>
      <c r="R15" s="5" t="str">
        <f>IF(ISBLANK(U15),"GB-CHC-"&amp; T15,"GB-COH-"&amp;U15)</f>
        <v>GB-CHC-1149271</v>
      </c>
      <c r="S15" s="5" t="s">
        <v>105</v>
      </c>
      <c r="T15" s="5">
        <v>1149271</v>
      </c>
      <c r="U15" s="8"/>
      <c r="V15" s="12" t="s">
        <v>106</v>
      </c>
      <c r="W15" s="5" t="s">
        <v>51</v>
      </c>
      <c r="X15" s="5"/>
      <c r="Y15" s="5"/>
      <c r="Z15" s="5" t="s">
        <v>107</v>
      </c>
      <c r="AA15" s="5"/>
      <c r="AB15" s="5"/>
      <c r="AC15" s="5"/>
      <c r="AD15" s="5"/>
      <c r="AE15" s="5"/>
      <c r="AF15" s="5"/>
      <c r="AG15" s="5"/>
      <c r="AH15" s="5"/>
      <c r="AI15" s="5" t="s">
        <v>53</v>
      </c>
      <c r="AJ15" s="5" t="s">
        <v>54</v>
      </c>
      <c r="AK15" s="5"/>
      <c r="AL15" s="5" t="str">
        <f>YEAR(H15)&amp;"-"&amp;RIGHT(0&amp;MONTH(H15),2)&amp;"-"&amp;RIGHT(0&amp;DAY(H15),2)&amp;" "&amp;B15</f>
        <v>2025-07-02 Hackney Giving and LBH Cost of Living</v>
      </c>
      <c r="AM15" s="5" t="s">
        <v>46</v>
      </c>
      <c r="AN15" s="5"/>
      <c r="AO15" s="5"/>
      <c r="AP15" s="5"/>
      <c r="AQ15" s="5"/>
      <c r="AR15" s="5"/>
      <c r="AS15" s="5"/>
      <c r="AT15" s="5"/>
      <c r="AU15" s="5"/>
      <c r="AV15" s="5"/>
      <c r="AW15" s="10"/>
      <c r="AX15" s="10"/>
      <c r="AY15" s="10"/>
      <c r="AZ15" s="10"/>
      <c r="BA15" s="10"/>
      <c r="BB15" s="10"/>
      <c r="BC15" s="10"/>
      <c r="BD15" s="10"/>
      <c r="BE15" s="10"/>
      <c r="BF15" s="10"/>
      <c r="BG15" s="5"/>
      <c r="BH15" s="5"/>
      <c r="BI15" s="5"/>
      <c r="BJ15" s="5"/>
    </row>
    <row r="16" spans="1:62" ht="16.149999999999999" customHeight="1">
      <c r="A16" s="5" t="str">
        <f>"360G-HackneyCVS-"&amp;YEAR(H16)&amp;"-"&amp;RIGHT(0&amp;MONTH(H16),2)&amp;"-"&amp;RIGHT(0&amp;DAY(H16),2)&amp;"-"&amp;R16</f>
        <v>360G-HackneyCVS-2025-07-02-GB-CHC-4440995</v>
      </c>
      <c r="B16" s="5" t="s">
        <v>46</v>
      </c>
      <c r="C16" s="5" t="s">
        <v>108</v>
      </c>
      <c r="D16" s="5" t="s">
        <v>48</v>
      </c>
      <c r="E16" s="5"/>
      <c r="F16" s="6">
        <v>5000</v>
      </c>
      <c r="G16" s="5"/>
      <c r="H16" s="7">
        <v>45840</v>
      </c>
      <c r="I16" s="5"/>
      <c r="J16" s="5"/>
      <c r="K16" s="5"/>
      <c r="L16" s="5"/>
      <c r="M16" s="5"/>
      <c r="N16" s="5"/>
      <c r="O16" s="5"/>
      <c r="P16" s="5"/>
      <c r="Q16" s="5"/>
      <c r="R16" s="5" t="str">
        <f>IF(ISBLANK(U16),"GB-CHC-"&amp; T16,"GB-COH-"&amp;U16)</f>
        <v>GB-CHC-4440995</v>
      </c>
      <c r="S16" s="5" t="s">
        <v>109</v>
      </c>
      <c r="T16" s="5">
        <v>4440995</v>
      </c>
      <c r="U16" s="8"/>
      <c r="V16" s="12" t="s">
        <v>110</v>
      </c>
      <c r="W16" s="5" t="s">
        <v>51</v>
      </c>
      <c r="X16" s="5"/>
      <c r="Y16" s="5"/>
      <c r="Z16" s="5" t="s">
        <v>111</v>
      </c>
      <c r="AA16" s="5"/>
      <c r="AB16" s="5"/>
      <c r="AC16" s="5"/>
      <c r="AD16" s="5"/>
      <c r="AE16" s="5"/>
      <c r="AF16" s="5"/>
      <c r="AG16" s="5"/>
      <c r="AH16" s="5"/>
      <c r="AI16" s="5" t="s">
        <v>53</v>
      </c>
      <c r="AJ16" s="5" t="s">
        <v>54</v>
      </c>
      <c r="AK16" s="5"/>
      <c r="AL16" s="5" t="str">
        <f>YEAR(H16)&amp;"-"&amp;RIGHT(0&amp;MONTH(H16),2)&amp;"-"&amp;RIGHT(0&amp;DAY(H16),2)&amp;" "&amp;B16</f>
        <v>2025-07-02 Hackney Giving and LBH Cost of Living</v>
      </c>
      <c r="AM16" s="5" t="s">
        <v>46</v>
      </c>
      <c r="AN16" s="5"/>
      <c r="AO16" s="5"/>
      <c r="AP16" s="5"/>
      <c r="AQ16" s="5"/>
      <c r="AR16" s="5"/>
      <c r="AS16" s="5"/>
      <c r="AT16" s="5"/>
      <c r="AU16" s="5"/>
      <c r="AV16" s="5"/>
      <c r="AW16" s="10"/>
      <c r="AX16" s="10"/>
      <c r="AY16" s="10"/>
      <c r="AZ16" s="10"/>
      <c r="BA16" s="10"/>
      <c r="BB16" s="10"/>
      <c r="BC16" s="10"/>
      <c r="BD16" s="10"/>
      <c r="BE16" s="10"/>
      <c r="BF16" s="10"/>
      <c r="BG16" s="5"/>
      <c r="BH16" s="5"/>
      <c r="BI16" s="5"/>
      <c r="BJ16" s="5"/>
    </row>
    <row r="17" spans="1:62" ht="16.149999999999999" customHeight="1">
      <c r="A17" s="5" t="str">
        <f>"360G-HackneyCVS-"&amp;YEAR(H17)&amp;"-"&amp;RIGHT(0&amp;MONTH(H17),2)&amp;"-"&amp;RIGHT(0&amp;DAY(H17),2)&amp;"-"&amp;R17</f>
        <v>360G-HackneyCVS-2025-07-02-GB-CHC-1177689</v>
      </c>
      <c r="B17" s="5" t="s">
        <v>46</v>
      </c>
      <c r="C17" s="14" t="s">
        <v>112</v>
      </c>
      <c r="D17" s="5" t="s">
        <v>48</v>
      </c>
      <c r="E17" s="5"/>
      <c r="F17" s="6">
        <v>5000</v>
      </c>
      <c r="G17" s="5"/>
      <c r="H17" s="7">
        <v>45840</v>
      </c>
      <c r="I17" s="5"/>
      <c r="J17" s="5"/>
      <c r="K17" s="5"/>
      <c r="L17" s="5"/>
      <c r="M17" s="5"/>
      <c r="N17" s="5"/>
      <c r="O17" s="5"/>
      <c r="P17" s="5"/>
      <c r="Q17" s="5"/>
      <c r="R17" s="5" t="str">
        <f>IF(ISBLANK(U17),"GB-CHC-"&amp; T17,"GB-COH-"&amp;U17)</f>
        <v>GB-CHC-1177689</v>
      </c>
      <c r="S17" s="5" t="s">
        <v>113</v>
      </c>
      <c r="T17" s="5">
        <v>1177689</v>
      </c>
      <c r="U17" s="8"/>
      <c r="V17" s="12" t="s">
        <v>114</v>
      </c>
      <c r="W17" s="5" t="s">
        <v>51</v>
      </c>
      <c r="X17" s="5"/>
      <c r="Y17" s="5"/>
      <c r="Z17" s="5" t="s">
        <v>115</v>
      </c>
      <c r="AA17" s="5"/>
      <c r="AB17" s="5"/>
      <c r="AC17" s="5"/>
      <c r="AD17" s="5"/>
      <c r="AE17" s="5"/>
      <c r="AF17" s="5"/>
      <c r="AG17" s="5"/>
      <c r="AH17" s="5"/>
      <c r="AI17" s="5" t="s">
        <v>53</v>
      </c>
      <c r="AJ17" s="5" t="s">
        <v>54</v>
      </c>
      <c r="AK17" s="5"/>
      <c r="AL17" s="5" t="str">
        <f>YEAR(H17)&amp;"-"&amp;RIGHT(0&amp;MONTH(H17),2)&amp;"-"&amp;RIGHT(0&amp;DAY(H17),2)&amp;" "&amp;B17</f>
        <v>2025-07-02 Hackney Giving and LBH Cost of Living</v>
      </c>
      <c r="AM17" s="5" t="s">
        <v>46</v>
      </c>
      <c r="AN17" s="5"/>
      <c r="AO17" s="5"/>
      <c r="AP17" s="5"/>
      <c r="AQ17" s="5"/>
      <c r="AR17" s="5"/>
      <c r="AS17" s="5"/>
      <c r="AT17" s="5"/>
      <c r="AU17" s="5"/>
      <c r="AV17" s="5"/>
      <c r="AW17" s="10"/>
      <c r="AX17" s="10"/>
      <c r="AY17" s="10"/>
      <c r="AZ17" s="10"/>
      <c r="BA17" s="10"/>
      <c r="BB17" s="10"/>
      <c r="BC17" s="10"/>
      <c r="BD17" s="10"/>
      <c r="BE17" s="10"/>
      <c r="BF17" s="10"/>
      <c r="BG17" s="5"/>
      <c r="BH17" s="5"/>
      <c r="BI17" s="5"/>
      <c r="BJ17" s="5"/>
    </row>
    <row r="18" spans="1:62" ht="16.149999999999999" customHeight="1">
      <c r="A18" s="5" t="str">
        <f>"360G-HackneyCVS-"&amp;YEAR(H18)&amp;"-"&amp;RIGHT(0&amp;MONTH(H18),2)&amp;"-"&amp;RIGHT(0&amp;DAY(H18),2)&amp;"-"&amp;R18</f>
        <v>360G-HackneyCVS-2025-07-02-GB-CHC-1189333</v>
      </c>
      <c r="B18" s="5" t="s">
        <v>46</v>
      </c>
      <c r="C18" s="5" t="s">
        <v>116</v>
      </c>
      <c r="D18" s="5" t="s">
        <v>48</v>
      </c>
      <c r="E18" s="5"/>
      <c r="F18" s="6">
        <v>5000</v>
      </c>
      <c r="G18" s="5"/>
      <c r="H18" s="7">
        <v>45840</v>
      </c>
      <c r="I18" s="5"/>
      <c r="J18" s="5"/>
      <c r="K18" s="5"/>
      <c r="L18" s="5"/>
      <c r="M18" s="5"/>
      <c r="N18" s="5"/>
      <c r="O18" s="5"/>
      <c r="P18" s="5"/>
      <c r="Q18" s="5"/>
      <c r="R18" s="5" t="str">
        <f>IF(ISBLANK(U18),"GB-CHC-"&amp; T18,"GB-COH-"&amp;U18)</f>
        <v>GB-CHC-1189333</v>
      </c>
      <c r="S18" s="5" t="s">
        <v>117</v>
      </c>
      <c r="T18" s="5">
        <v>1189333</v>
      </c>
      <c r="U18" s="8"/>
      <c r="V18" s="12" t="s">
        <v>118</v>
      </c>
      <c r="W18" s="5" t="s">
        <v>51</v>
      </c>
      <c r="X18" s="5"/>
      <c r="Y18" s="5"/>
      <c r="Z18" s="5" t="s">
        <v>119</v>
      </c>
      <c r="AA18" s="5"/>
      <c r="AB18" s="5"/>
      <c r="AC18" s="5"/>
      <c r="AD18" s="5"/>
      <c r="AE18" s="5"/>
      <c r="AF18" s="5"/>
      <c r="AG18" s="5"/>
      <c r="AH18" s="5"/>
      <c r="AI18" s="5" t="s">
        <v>53</v>
      </c>
      <c r="AJ18" s="5" t="s">
        <v>54</v>
      </c>
      <c r="AK18" s="5"/>
      <c r="AL18" s="5" t="str">
        <f>YEAR(H18)&amp;"-"&amp;RIGHT(0&amp;MONTH(H18),2)&amp;"-"&amp;RIGHT(0&amp;DAY(H18),2)&amp;" "&amp;B18</f>
        <v>2025-07-02 Hackney Giving and LBH Cost of Living</v>
      </c>
      <c r="AM18" s="5" t="s">
        <v>46</v>
      </c>
      <c r="AN18" s="5"/>
      <c r="AO18" s="5"/>
      <c r="AP18" s="5"/>
      <c r="AQ18" s="5"/>
      <c r="AR18" s="5"/>
      <c r="AS18" s="5"/>
      <c r="AT18" s="5"/>
      <c r="AU18" s="5"/>
      <c r="AV18" s="5"/>
      <c r="AW18" s="10"/>
      <c r="AX18" s="10"/>
      <c r="AY18" s="10"/>
      <c r="AZ18" s="10"/>
      <c r="BA18" s="10"/>
      <c r="BB18" s="10"/>
      <c r="BC18" s="10"/>
      <c r="BD18" s="10"/>
      <c r="BE18" s="10"/>
      <c r="BF18" s="10"/>
      <c r="BG18" s="5"/>
      <c r="BH18" s="5"/>
      <c r="BI18" s="5"/>
      <c r="BJ18" s="5"/>
    </row>
    <row r="19" spans="1:62" ht="16.149999999999999" customHeight="1">
      <c r="A19" s="5" t="str">
        <f>"360G-HackneyCVS-"&amp;YEAR(H19)&amp;"-"&amp;RIGHT(0&amp;MONTH(H19),2)&amp;"-"&amp;RIGHT(0&amp;DAY(H19),2)&amp;"-"&amp;R19</f>
        <v>360G-HackneyCVS-2025-07-02-GB-CHC-1103054</v>
      </c>
      <c r="B19" s="5" t="s">
        <v>46</v>
      </c>
      <c r="C19" s="5" t="s">
        <v>120</v>
      </c>
      <c r="D19" s="5" t="s">
        <v>48</v>
      </c>
      <c r="E19" s="5"/>
      <c r="F19" s="6">
        <v>5000</v>
      </c>
      <c r="G19" s="5"/>
      <c r="H19" s="7">
        <v>45840</v>
      </c>
      <c r="I19" s="5"/>
      <c r="J19" s="5"/>
      <c r="K19" s="5"/>
      <c r="L19" s="5"/>
      <c r="M19" s="5"/>
      <c r="N19" s="5"/>
      <c r="O19" s="5"/>
      <c r="P19" s="5"/>
      <c r="Q19" s="5"/>
      <c r="R19" s="5" t="str">
        <f>IF(ISBLANK(U19),"GB-CHC-"&amp; T19,"GB-COH-"&amp;U19)</f>
        <v>GB-CHC-1103054</v>
      </c>
      <c r="S19" s="5" t="s">
        <v>121</v>
      </c>
      <c r="T19" s="5">
        <v>1103054</v>
      </c>
      <c r="U19" s="8"/>
      <c r="V19" s="12" t="s">
        <v>122</v>
      </c>
      <c r="W19" s="5" t="s">
        <v>51</v>
      </c>
      <c r="X19" s="5"/>
      <c r="Y19" s="5"/>
      <c r="Z19" s="5" t="s">
        <v>123</v>
      </c>
      <c r="AA19" s="5"/>
      <c r="AB19" s="5"/>
      <c r="AC19" s="5"/>
      <c r="AD19" s="5"/>
      <c r="AE19" s="5"/>
      <c r="AF19" s="5"/>
      <c r="AG19" s="5"/>
      <c r="AH19" s="5"/>
      <c r="AI19" s="5" t="s">
        <v>53</v>
      </c>
      <c r="AJ19" s="5" t="s">
        <v>54</v>
      </c>
      <c r="AK19" s="5"/>
      <c r="AL19" s="5" t="str">
        <f>YEAR(H19)&amp;"-"&amp;RIGHT(0&amp;MONTH(H19),2)&amp;"-"&amp;RIGHT(0&amp;DAY(H19),2)&amp;" "&amp;B19</f>
        <v>2025-07-02 Hackney Giving and LBH Cost of Living</v>
      </c>
      <c r="AM19" s="5" t="s">
        <v>46</v>
      </c>
      <c r="AN19" s="5"/>
      <c r="AO19" s="5"/>
      <c r="AP19" s="5"/>
      <c r="AQ19" s="5"/>
      <c r="AR19" s="5"/>
      <c r="AS19" s="5"/>
      <c r="AT19" s="5"/>
      <c r="AU19" s="5"/>
      <c r="AV19" s="5"/>
      <c r="AW19" s="10"/>
      <c r="AX19" s="10"/>
      <c r="AY19" s="10"/>
      <c r="AZ19" s="10"/>
      <c r="BA19" s="10"/>
      <c r="BB19" s="10"/>
      <c r="BC19" s="10"/>
      <c r="BD19" s="10"/>
      <c r="BE19" s="10"/>
      <c r="BF19" s="10"/>
      <c r="BG19" s="5"/>
      <c r="BH19" s="5"/>
      <c r="BI19" s="5"/>
      <c r="BJ19" s="5"/>
    </row>
    <row r="20" spans="1:62" ht="16.149999999999999" customHeight="1">
      <c r="A20" s="5" t="str">
        <f>"360G-HackneyCVS-"&amp;YEAR(H20)&amp;"-"&amp;RIGHT(0&amp;MONTH(H20),2)&amp;"-"&amp;RIGHT(0&amp;DAY(H20),2)&amp;"-"&amp;R20</f>
        <v>360G-HackneyCVS-2025-07-02-GB-CHC-1086709</v>
      </c>
      <c r="B20" s="5" t="s">
        <v>46</v>
      </c>
      <c r="C20" s="5" t="s">
        <v>124</v>
      </c>
      <c r="D20" s="5" t="s">
        <v>48</v>
      </c>
      <c r="E20" s="5"/>
      <c r="F20" s="6">
        <v>5000</v>
      </c>
      <c r="G20" s="5"/>
      <c r="H20" s="7">
        <v>45840</v>
      </c>
      <c r="I20" s="5"/>
      <c r="J20" s="5"/>
      <c r="K20" s="5"/>
      <c r="L20" s="5"/>
      <c r="M20" s="5"/>
      <c r="N20" s="5"/>
      <c r="O20" s="5"/>
      <c r="P20" s="5"/>
      <c r="Q20" s="5"/>
      <c r="R20" s="5" t="str">
        <f>IF(ISBLANK(U20),"GB-CHC-"&amp; T20,"GB-COH-"&amp;U20)</f>
        <v>GB-CHC-1086709</v>
      </c>
      <c r="S20" s="5" t="s">
        <v>125</v>
      </c>
      <c r="T20" s="5">
        <v>1086709</v>
      </c>
      <c r="U20" s="8"/>
      <c r="V20" s="12" t="s">
        <v>126</v>
      </c>
      <c r="W20" s="5" t="s">
        <v>51</v>
      </c>
      <c r="X20" s="5"/>
      <c r="Y20" s="5"/>
      <c r="Z20" s="5" t="s">
        <v>127</v>
      </c>
      <c r="AA20" s="5"/>
      <c r="AB20" s="5"/>
      <c r="AC20" s="5"/>
      <c r="AD20" s="5"/>
      <c r="AE20" s="5"/>
      <c r="AF20" s="5"/>
      <c r="AG20" s="5"/>
      <c r="AH20" s="5"/>
      <c r="AI20" s="5" t="s">
        <v>53</v>
      </c>
      <c r="AJ20" s="5" t="s">
        <v>54</v>
      </c>
      <c r="AK20" s="5"/>
      <c r="AL20" s="5" t="str">
        <f>YEAR(H20)&amp;"-"&amp;RIGHT(0&amp;MONTH(H20),2)&amp;"-"&amp;RIGHT(0&amp;DAY(H20),2)&amp;" "&amp;B20</f>
        <v>2025-07-02 Hackney Giving and LBH Cost of Living</v>
      </c>
      <c r="AM20" s="5" t="s">
        <v>46</v>
      </c>
      <c r="AN20" s="5"/>
      <c r="AO20" s="5"/>
      <c r="AP20" s="5"/>
      <c r="AQ20" s="5"/>
      <c r="AR20" s="5"/>
      <c r="AS20" s="5"/>
      <c r="AT20" s="5"/>
      <c r="AU20" s="5"/>
      <c r="AV20" s="5"/>
      <c r="AW20" s="10"/>
      <c r="AX20" s="10"/>
      <c r="AY20" s="10"/>
      <c r="AZ20" s="10"/>
      <c r="BA20" s="10"/>
      <c r="BB20" s="10"/>
      <c r="BC20" s="10"/>
      <c r="BD20" s="10"/>
      <c r="BE20" s="10"/>
      <c r="BF20" s="10"/>
      <c r="BG20" s="5"/>
      <c r="BH20" s="5"/>
      <c r="BI20" s="5"/>
      <c r="BJ20" s="5"/>
    </row>
    <row r="21" spans="1:62" ht="16.149999999999999" customHeight="1">
      <c r="A21" s="5" t="str">
        <f>"360G-HackneyCVS-"&amp;YEAR(H21)&amp;"-"&amp;RIGHT(0&amp;MONTH(H21),2)&amp;"-"&amp;RIGHT(0&amp;DAY(H21),2)&amp;"-"&amp;R21</f>
        <v>360G-HackneyCVS-2025-07-02-GB-CHC-1108649</v>
      </c>
      <c r="B21" s="5" t="s">
        <v>46</v>
      </c>
      <c r="C21" s="5" t="s">
        <v>128</v>
      </c>
      <c r="D21" s="5" t="s">
        <v>48</v>
      </c>
      <c r="E21" s="5"/>
      <c r="F21" s="6">
        <v>5000</v>
      </c>
      <c r="G21" s="5"/>
      <c r="H21" s="7">
        <v>45840</v>
      </c>
      <c r="I21" s="5"/>
      <c r="J21" s="5"/>
      <c r="K21" s="5"/>
      <c r="L21" s="5"/>
      <c r="M21" s="5"/>
      <c r="N21" s="5"/>
      <c r="O21" s="5"/>
      <c r="P21" s="5"/>
      <c r="Q21" s="5"/>
      <c r="R21" s="5" t="str">
        <f>IF(ISBLANK(U21),"GB-CHC-"&amp; T21,"GB-COH-"&amp;U21)</f>
        <v>GB-CHC-1108649</v>
      </c>
      <c r="S21" s="5" t="s">
        <v>129</v>
      </c>
      <c r="T21" s="5">
        <v>1108649</v>
      </c>
      <c r="U21" s="8"/>
      <c r="V21" s="12" t="s">
        <v>130</v>
      </c>
      <c r="W21" s="5" t="s">
        <v>51</v>
      </c>
      <c r="X21" s="5"/>
      <c r="Y21" s="5"/>
      <c r="Z21" s="5" t="s">
        <v>131</v>
      </c>
      <c r="AA21" s="5"/>
      <c r="AB21" s="5"/>
      <c r="AC21" s="5"/>
      <c r="AD21" s="5"/>
      <c r="AE21" s="5"/>
      <c r="AF21" s="5"/>
      <c r="AG21" s="5"/>
      <c r="AH21" s="5"/>
      <c r="AI21" s="5" t="s">
        <v>53</v>
      </c>
      <c r="AJ21" s="5" t="s">
        <v>54</v>
      </c>
      <c r="AK21" s="5"/>
      <c r="AL21" s="5" t="str">
        <f>YEAR(H21)&amp;"-"&amp;RIGHT(0&amp;MONTH(H21),2)&amp;"-"&amp;RIGHT(0&amp;DAY(H21),2)&amp;" "&amp;B21</f>
        <v>2025-07-02 Hackney Giving and LBH Cost of Living</v>
      </c>
      <c r="AM21" s="5" t="s">
        <v>46</v>
      </c>
      <c r="AN21" s="5"/>
      <c r="AO21" s="5"/>
      <c r="AP21" s="5"/>
      <c r="AQ21" s="5"/>
      <c r="AR21" s="5"/>
      <c r="AS21" s="5"/>
      <c r="AT21" s="5"/>
      <c r="AU21" s="5"/>
      <c r="AV21" s="5"/>
      <c r="AW21" s="10"/>
      <c r="AX21" s="10"/>
      <c r="AY21" s="10"/>
      <c r="AZ21" s="10"/>
      <c r="BA21" s="10"/>
      <c r="BB21" s="10"/>
      <c r="BC21" s="10"/>
      <c r="BD21" s="10"/>
      <c r="BE21" s="10"/>
      <c r="BF21" s="10"/>
      <c r="BG21" s="5"/>
      <c r="BH21" s="5"/>
      <c r="BI21" s="5"/>
      <c r="BJ21" s="5"/>
    </row>
    <row r="22" spans="1:62" ht="16.149999999999999" customHeight="1">
      <c r="A22" s="5" t="str">
        <f>"360G-HackneyCVS-"&amp;YEAR(H22)&amp;"-"&amp;RIGHT(0&amp;MONTH(H22),2)&amp;"-"&amp;RIGHT(0&amp;DAY(H22),2)&amp;"-"&amp;R22</f>
        <v>360G-HackneyCVS-2025-07-02-GB-CHC-1193854</v>
      </c>
      <c r="B22" s="5" t="s">
        <v>46</v>
      </c>
      <c r="C22" s="5" t="s">
        <v>132</v>
      </c>
      <c r="D22" s="5" t="s">
        <v>48</v>
      </c>
      <c r="E22" s="5"/>
      <c r="F22" s="6">
        <v>5000</v>
      </c>
      <c r="G22" s="5"/>
      <c r="H22" s="7">
        <v>45840</v>
      </c>
      <c r="I22" s="5"/>
      <c r="J22" s="5"/>
      <c r="K22" s="5"/>
      <c r="L22" s="5"/>
      <c r="M22" s="5"/>
      <c r="N22" s="5"/>
      <c r="O22" s="5"/>
      <c r="P22" s="5"/>
      <c r="Q22" s="5"/>
      <c r="R22" s="5" t="str">
        <f>IF(ISBLANK(U22),"GB-CHC-"&amp; T22,"GB-COH-"&amp;U22)</f>
        <v>GB-CHC-1193854</v>
      </c>
      <c r="S22" s="5" t="s">
        <v>133</v>
      </c>
      <c r="T22" s="5">
        <v>1193854</v>
      </c>
      <c r="U22" s="8"/>
      <c r="V22" s="12" t="s">
        <v>134</v>
      </c>
      <c r="W22" s="5" t="s">
        <v>51</v>
      </c>
      <c r="X22" s="5"/>
      <c r="Y22" s="5"/>
      <c r="Z22" s="5" t="s">
        <v>135</v>
      </c>
      <c r="AA22" s="5"/>
      <c r="AB22" s="5"/>
      <c r="AC22" s="5"/>
      <c r="AD22" s="5"/>
      <c r="AE22" s="5"/>
      <c r="AF22" s="5"/>
      <c r="AG22" s="5"/>
      <c r="AH22" s="5"/>
      <c r="AI22" s="5" t="s">
        <v>53</v>
      </c>
      <c r="AJ22" s="5" t="s">
        <v>54</v>
      </c>
      <c r="AK22" s="5"/>
      <c r="AL22" s="5" t="str">
        <f>YEAR(H22)&amp;"-"&amp;RIGHT(0&amp;MONTH(H22),2)&amp;"-"&amp;RIGHT(0&amp;DAY(H22),2)&amp;" "&amp;B22</f>
        <v>2025-07-02 Hackney Giving and LBH Cost of Living</v>
      </c>
      <c r="AM22" s="5" t="s">
        <v>46</v>
      </c>
      <c r="AN22" s="5"/>
      <c r="AO22" s="5"/>
      <c r="AP22" s="5"/>
      <c r="AQ22" s="5"/>
      <c r="AR22" s="5"/>
      <c r="AS22" s="5"/>
      <c r="AT22" s="5"/>
      <c r="AU22" s="5"/>
      <c r="AV22" s="5"/>
      <c r="AW22" s="10"/>
      <c r="AX22" s="10"/>
      <c r="AY22" s="10"/>
      <c r="AZ22" s="10"/>
      <c r="BA22" s="10"/>
      <c r="BB22" s="10"/>
      <c r="BC22" s="10"/>
      <c r="BD22" s="10"/>
      <c r="BE22" s="10"/>
      <c r="BF22" s="10"/>
      <c r="BG22" s="5"/>
      <c r="BH22" s="5"/>
      <c r="BI22" s="5"/>
      <c r="BJ22" s="5"/>
    </row>
    <row r="23" spans="1:62" ht="16.149999999999999" customHeight="1">
      <c r="A23" s="5" t="str">
        <f>"360G-HackneyCVS-"&amp;YEAR(H23)&amp;"-"&amp;RIGHT(0&amp;MONTH(H23),2)&amp;"-"&amp;RIGHT(0&amp;DAY(H23),2)&amp;"-"&amp;R23</f>
        <v>360G-HackneyCVS-2025-07-02-GB-CHC-1123747</v>
      </c>
      <c r="B23" s="5" t="s">
        <v>46</v>
      </c>
      <c r="C23" s="5" t="s">
        <v>136</v>
      </c>
      <c r="D23" s="5" t="s">
        <v>48</v>
      </c>
      <c r="E23" s="5"/>
      <c r="F23" s="6">
        <v>5000</v>
      </c>
      <c r="G23" s="5"/>
      <c r="H23" s="7">
        <v>45840</v>
      </c>
      <c r="I23" s="5"/>
      <c r="J23" s="5"/>
      <c r="K23" s="5"/>
      <c r="L23" s="5"/>
      <c r="M23" s="5"/>
      <c r="N23" s="5"/>
      <c r="O23" s="5"/>
      <c r="P23" s="5"/>
      <c r="Q23" s="5"/>
      <c r="R23" s="5" t="str">
        <f>IF(ISBLANK(U23),"GB-CHC-"&amp; T23,"GB-COH-"&amp;U23)</f>
        <v>GB-CHC-1123747</v>
      </c>
      <c r="S23" s="5" t="s">
        <v>137</v>
      </c>
      <c r="T23" s="5">
        <v>1123747</v>
      </c>
      <c r="U23" s="8"/>
      <c r="V23" s="12" t="s">
        <v>138</v>
      </c>
      <c r="W23" s="5" t="s">
        <v>51</v>
      </c>
      <c r="X23" s="5"/>
      <c r="Y23" s="5"/>
      <c r="Z23" s="5" t="s">
        <v>139</v>
      </c>
      <c r="AA23" s="5"/>
      <c r="AB23" s="5"/>
      <c r="AC23" s="5"/>
      <c r="AD23" s="5"/>
      <c r="AE23" s="5"/>
      <c r="AF23" s="5"/>
      <c r="AG23" s="5"/>
      <c r="AH23" s="5"/>
      <c r="AI23" s="5" t="s">
        <v>53</v>
      </c>
      <c r="AJ23" s="5" t="s">
        <v>54</v>
      </c>
      <c r="AK23" s="5"/>
      <c r="AL23" s="5" t="str">
        <f>YEAR(H23)&amp;"-"&amp;RIGHT(0&amp;MONTH(H23),2)&amp;"-"&amp;RIGHT(0&amp;DAY(H23),2)&amp;" "&amp;B23</f>
        <v>2025-07-02 Hackney Giving and LBH Cost of Living</v>
      </c>
      <c r="AM23" s="5" t="s">
        <v>46</v>
      </c>
      <c r="AN23" s="5"/>
      <c r="AO23" s="5"/>
      <c r="AP23" s="5"/>
      <c r="AQ23" s="5"/>
      <c r="AR23" s="5"/>
      <c r="AS23" s="5"/>
      <c r="AT23" s="5"/>
      <c r="AU23" s="5"/>
      <c r="AV23" s="5"/>
      <c r="AW23" s="10"/>
      <c r="AX23" s="10"/>
      <c r="AY23" s="10"/>
      <c r="AZ23" s="10"/>
      <c r="BA23" s="10"/>
      <c r="BB23" s="10"/>
      <c r="BC23" s="10"/>
      <c r="BD23" s="10"/>
      <c r="BE23" s="10"/>
      <c r="BF23" s="10"/>
      <c r="BG23" s="5"/>
      <c r="BH23" s="5"/>
      <c r="BI23" s="5"/>
      <c r="BJ23" s="5"/>
    </row>
    <row r="24" spans="1:62" ht="16.149999999999999" customHeight="1">
      <c r="A24" s="5" t="str">
        <f>"360G-HackneyCVS-"&amp;YEAR(H24)&amp;"-"&amp;RIGHT(0&amp;MONTH(H24),2)&amp;"-"&amp;RIGHT(0&amp;DAY(H24),2)&amp;"-"&amp;R24</f>
        <v>360G-HackneyCVS-2025-07-02-GB-CHC-1180336</v>
      </c>
      <c r="B24" s="5" t="s">
        <v>46</v>
      </c>
      <c r="C24" s="5" t="s">
        <v>140</v>
      </c>
      <c r="D24" s="5" t="s">
        <v>48</v>
      </c>
      <c r="E24" s="5"/>
      <c r="F24" s="6">
        <v>5000</v>
      </c>
      <c r="G24" s="5"/>
      <c r="H24" s="7">
        <v>45840</v>
      </c>
      <c r="I24" s="5"/>
      <c r="J24" s="5"/>
      <c r="K24" s="5"/>
      <c r="L24" s="5"/>
      <c r="M24" s="5"/>
      <c r="N24" s="5"/>
      <c r="O24" s="5"/>
      <c r="P24" s="5"/>
      <c r="Q24" s="5"/>
      <c r="R24" s="5" t="str">
        <f>IF(ISBLANK(U24),"GB-CHC-"&amp; T24,"GB-COH-"&amp;U24)</f>
        <v>GB-CHC-1180336</v>
      </c>
      <c r="S24" s="5" t="s">
        <v>141</v>
      </c>
      <c r="T24" s="5">
        <v>1180336</v>
      </c>
      <c r="U24" s="8"/>
      <c r="V24" s="12" t="s">
        <v>142</v>
      </c>
      <c r="W24" s="5" t="s">
        <v>51</v>
      </c>
      <c r="X24" s="5"/>
      <c r="Y24" s="5"/>
      <c r="Z24" s="5" t="s">
        <v>143</v>
      </c>
      <c r="AA24" s="5"/>
      <c r="AB24" s="5"/>
      <c r="AC24" s="5"/>
      <c r="AD24" s="5"/>
      <c r="AE24" s="5"/>
      <c r="AF24" s="5"/>
      <c r="AG24" s="5"/>
      <c r="AH24" s="5"/>
      <c r="AI24" s="5" t="s">
        <v>53</v>
      </c>
      <c r="AJ24" s="5" t="s">
        <v>54</v>
      </c>
      <c r="AK24" s="5"/>
      <c r="AL24" s="5" t="str">
        <f>YEAR(H24)&amp;"-"&amp;RIGHT(0&amp;MONTH(H24),2)&amp;"-"&amp;RIGHT(0&amp;DAY(H24),2)&amp;" "&amp;B24</f>
        <v>2025-07-02 Hackney Giving and LBH Cost of Living</v>
      </c>
      <c r="AM24" s="5" t="s">
        <v>46</v>
      </c>
      <c r="AN24" s="5"/>
      <c r="AO24" s="5"/>
      <c r="AP24" s="5"/>
      <c r="AQ24" s="5"/>
      <c r="AR24" s="5"/>
      <c r="AS24" s="5"/>
      <c r="AT24" s="5"/>
      <c r="AU24" s="5"/>
      <c r="AV24" s="5"/>
      <c r="AW24" s="10"/>
      <c r="AX24" s="10"/>
      <c r="AY24" s="10"/>
      <c r="AZ24" s="10"/>
      <c r="BA24" s="10"/>
      <c r="BB24" s="10"/>
      <c r="BC24" s="10"/>
      <c r="BD24" s="10"/>
      <c r="BE24" s="10"/>
      <c r="BF24" s="10"/>
      <c r="BG24" s="5"/>
      <c r="BH24" s="5"/>
      <c r="BI24" s="5"/>
      <c r="BJ24" s="5"/>
    </row>
    <row r="25" spans="1:62" ht="16.149999999999999" customHeight="1">
      <c r="A25" s="5" t="str">
        <f>"360G-HackneyCVS-"&amp;YEAR(H25)&amp;"-"&amp;RIGHT(0&amp;MONTH(H25),2)&amp;"-"&amp;RIGHT(0&amp;DAY(H25),2)&amp;"-"&amp;R25</f>
        <v>360G-HackneyCVS-2025-07-02-GB-CHC-1135433</v>
      </c>
      <c r="B25" s="5" t="s">
        <v>144</v>
      </c>
      <c r="C25" s="5" t="s">
        <v>145</v>
      </c>
      <c r="D25" s="5" t="s">
        <v>48</v>
      </c>
      <c r="E25" s="5"/>
      <c r="F25" s="6">
        <v>5000</v>
      </c>
      <c r="G25" s="5"/>
      <c r="H25" s="7">
        <v>45840</v>
      </c>
      <c r="I25" s="5"/>
      <c r="J25" s="5"/>
      <c r="K25" s="5"/>
      <c r="L25" s="5"/>
      <c r="M25" s="5"/>
      <c r="N25" s="5"/>
      <c r="O25" s="5"/>
      <c r="P25" s="5"/>
      <c r="Q25" s="5"/>
      <c r="R25" s="5" t="str">
        <f>IF(ISBLANK(U25),"GB-CHC-"&amp; T25,"GB-COH-"&amp;U25)</f>
        <v>GB-CHC-1135433</v>
      </c>
      <c r="S25" s="5" t="s">
        <v>146</v>
      </c>
      <c r="T25" s="5">
        <v>1135433</v>
      </c>
      <c r="U25" s="8"/>
      <c r="V25" s="12" t="s">
        <v>147</v>
      </c>
      <c r="W25" s="5" t="s">
        <v>51</v>
      </c>
      <c r="X25" s="5"/>
      <c r="Y25" s="5"/>
      <c r="Z25" s="5" t="s">
        <v>135</v>
      </c>
      <c r="AA25" s="5"/>
      <c r="AB25" s="5"/>
      <c r="AC25" s="5"/>
      <c r="AD25" s="5"/>
      <c r="AE25" s="5"/>
      <c r="AF25" s="5"/>
      <c r="AG25" s="5"/>
      <c r="AH25" s="5"/>
      <c r="AI25" s="5" t="s">
        <v>53</v>
      </c>
      <c r="AJ25" s="5" t="s">
        <v>54</v>
      </c>
      <c r="AK25" s="5"/>
      <c r="AL25" s="5" t="str">
        <f>YEAR(H25)&amp;"-"&amp;RIGHT(0&amp;MONTH(H25),2)&amp;"-"&amp;RIGHT(0&amp;DAY(H25),2)&amp;" "&amp;B25</f>
        <v>2025-07-02 Cost of Living</v>
      </c>
      <c r="AM25" s="5" t="s">
        <v>46</v>
      </c>
      <c r="AN25" s="5"/>
      <c r="AO25" s="5"/>
      <c r="AP25" s="5"/>
      <c r="AQ25" s="5"/>
      <c r="AR25" s="5"/>
      <c r="AS25" s="5"/>
      <c r="AT25" s="5"/>
      <c r="AU25" s="5"/>
      <c r="AV25" s="5"/>
      <c r="AW25" s="10"/>
      <c r="AX25" s="10"/>
      <c r="AY25" s="10"/>
      <c r="AZ25" s="10"/>
      <c r="BA25" s="10"/>
      <c r="BB25" s="10"/>
      <c r="BC25" s="10"/>
      <c r="BD25" s="10"/>
      <c r="BE25" s="10"/>
      <c r="BF25" s="10"/>
      <c r="BG25" s="5"/>
      <c r="BH25" s="5"/>
      <c r="BI25" s="5"/>
      <c r="BJ25" s="5"/>
    </row>
    <row r="26" spans="1:62" ht="15.75">
      <c r="A26" s="5"/>
      <c r="B26" s="5"/>
      <c r="C26" s="5"/>
      <c r="D26" s="5"/>
      <c r="E26" s="5"/>
      <c r="F26" s="6"/>
      <c r="G26" s="5"/>
      <c r="H26" s="7"/>
      <c r="I26" s="5"/>
      <c r="J26" s="5"/>
      <c r="K26" s="5"/>
      <c r="L26" s="5"/>
      <c r="M26" s="5"/>
      <c r="N26" s="5"/>
      <c r="O26" s="5"/>
      <c r="P26" s="5"/>
      <c r="Q26" s="5"/>
      <c r="R26" s="5"/>
      <c r="S26" s="5"/>
      <c r="T26" s="5"/>
      <c r="U26" s="8"/>
      <c r="V26" s="9"/>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10"/>
      <c r="AX26" s="10"/>
      <c r="AY26" s="10"/>
      <c r="AZ26" s="10"/>
      <c r="BA26" s="10"/>
      <c r="BB26" s="10"/>
      <c r="BC26" s="10"/>
      <c r="BD26" s="10"/>
      <c r="BE26" s="10"/>
      <c r="BF26" s="10"/>
      <c r="BG26" s="5"/>
      <c r="BH26" s="5"/>
      <c r="BI26" s="5"/>
      <c r="BJ26" s="5"/>
    </row>
    <row r="27" spans="1:62" ht="15.75">
      <c r="A27" s="5"/>
      <c r="B27" s="5"/>
      <c r="C27" s="5"/>
      <c r="D27" s="5"/>
      <c r="E27" s="5"/>
      <c r="F27" s="6"/>
      <c r="G27" s="5"/>
      <c r="H27" s="7"/>
      <c r="I27" s="5"/>
      <c r="J27" s="5"/>
      <c r="K27" s="5"/>
      <c r="L27" s="5"/>
      <c r="M27" s="5"/>
      <c r="N27" s="5"/>
      <c r="O27" s="5"/>
      <c r="P27" s="5"/>
      <c r="Q27" s="5"/>
      <c r="R27" s="5"/>
      <c r="S27" s="5"/>
      <c r="T27" s="5"/>
      <c r="U27" s="8"/>
      <c r="V27" s="9"/>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10"/>
      <c r="AX27" s="10"/>
      <c r="AY27" s="10"/>
      <c r="AZ27" s="10"/>
      <c r="BA27" s="10"/>
      <c r="BB27" s="10"/>
      <c r="BC27" s="10"/>
      <c r="BD27" s="10"/>
      <c r="BE27" s="10"/>
      <c r="BF27" s="10"/>
      <c r="BG27" s="5"/>
      <c r="BH27" s="5"/>
      <c r="BI27" s="5"/>
      <c r="BJ27" s="5"/>
    </row>
    <row r="28" spans="1:62" ht="15.75">
      <c r="A28" s="5"/>
      <c r="B28" s="5"/>
      <c r="C28" s="5"/>
      <c r="D28" s="5"/>
      <c r="E28" s="5"/>
      <c r="F28" s="6"/>
      <c r="G28" s="5"/>
      <c r="H28" s="7"/>
      <c r="I28" s="5"/>
      <c r="J28" s="5"/>
      <c r="K28" s="5"/>
      <c r="L28" s="5"/>
      <c r="M28" s="5"/>
      <c r="N28" s="5"/>
      <c r="O28" s="5"/>
      <c r="P28" s="5"/>
      <c r="Q28" s="5"/>
      <c r="R28" s="5"/>
      <c r="S28" s="5"/>
      <c r="T28" s="5"/>
      <c r="U28" s="8"/>
      <c r="V28" s="9"/>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10"/>
      <c r="AX28" s="10"/>
      <c r="AY28" s="10"/>
      <c r="AZ28" s="10"/>
      <c r="BA28" s="10"/>
      <c r="BB28" s="10"/>
      <c r="BC28" s="10"/>
      <c r="BD28" s="10"/>
      <c r="BE28" s="10"/>
      <c r="BF28" s="10"/>
      <c r="BG28" s="5"/>
      <c r="BH28" s="5"/>
      <c r="BI28" s="5"/>
      <c r="BJ28" s="5"/>
    </row>
    <row r="29" spans="1:62" ht="15.75">
      <c r="A29" s="5"/>
      <c r="B29" s="5"/>
      <c r="C29" s="5"/>
      <c r="D29" s="5"/>
      <c r="E29" s="5"/>
      <c r="F29" s="6"/>
      <c r="G29" s="5"/>
      <c r="H29" s="7"/>
      <c r="I29" s="5"/>
      <c r="J29" s="5"/>
      <c r="K29" s="5"/>
      <c r="L29" s="5"/>
      <c r="M29" s="5"/>
      <c r="N29" s="5"/>
      <c r="O29" s="5"/>
      <c r="P29" s="5"/>
      <c r="Q29" s="5"/>
      <c r="R29" s="5"/>
      <c r="S29" s="5"/>
      <c r="T29" s="5"/>
      <c r="U29" s="8"/>
      <c r="V29" s="9"/>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10"/>
      <c r="AX29" s="10"/>
      <c r="AY29" s="10"/>
      <c r="AZ29" s="10"/>
      <c r="BA29" s="10"/>
      <c r="BB29" s="10"/>
      <c r="BC29" s="10"/>
      <c r="BD29" s="10"/>
      <c r="BE29" s="10"/>
      <c r="BF29" s="10"/>
      <c r="BG29" s="5"/>
      <c r="BH29" s="5"/>
      <c r="BI29" s="5"/>
      <c r="BJ29" s="5"/>
    </row>
    <row r="30" spans="1:62" ht="15.75">
      <c r="A30" s="5"/>
      <c r="B30" s="5"/>
      <c r="C30" s="5"/>
      <c r="D30" s="5"/>
      <c r="E30" s="5"/>
      <c r="F30" s="6"/>
      <c r="G30" s="5"/>
      <c r="H30" s="7"/>
      <c r="I30" s="5"/>
      <c r="J30" s="5"/>
      <c r="K30" s="5"/>
      <c r="L30" s="5"/>
      <c r="M30" s="5"/>
      <c r="N30" s="5"/>
      <c r="O30" s="5"/>
      <c r="P30" s="5"/>
      <c r="Q30" s="5"/>
      <c r="R30" s="5"/>
      <c r="S30" s="5"/>
      <c r="T30" s="5"/>
      <c r="U30" s="8"/>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10"/>
      <c r="AX30" s="10"/>
      <c r="AY30" s="10"/>
      <c r="AZ30" s="10"/>
      <c r="BA30" s="10"/>
      <c r="BB30" s="10"/>
      <c r="BC30" s="10"/>
      <c r="BD30" s="10"/>
      <c r="BE30" s="10"/>
      <c r="BF30" s="10"/>
      <c r="BG30" s="5"/>
      <c r="BH30" s="5"/>
      <c r="BI30" s="5"/>
      <c r="BJ30" s="5"/>
    </row>
    <row r="31" spans="1:62" ht="15.75">
      <c r="A31" s="5"/>
      <c r="B31" s="5"/>
      <c r="C31" s="5"/>
      <c r="D31" s="5"/>
      <c r="E31" s="5"/>
      <c r="F31" s="6"/>
      <c r="G31" s="5"/>
      <c r="H31" s="7"/>
      <c r="I31" s="5"/>
      <c r="J31" s="5"/>
      <c r="K31" s="5"/>
      <c r="L31" s="5"/>
      <c r="M31" s="5"/>
      <c r="N31" s="5"/>
      <c r="O31" s="5"/>
      <c r="P31" s="5"/>
      <c r="Q31" s="5"/>
      <c r="R31" s="5"/>
      <c r="S31" s="5"/>
      <c r="T31" s="5"/>
      <c r="U31" s="8"/>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10"/>
      <c r="AX31" s="10"/>
      <c r="AY31" s="10"/>
      <c r="AZ31" s="10"/>
      <c r="BA31" s="10"/>
      <c r="BB31" s="10"/>
      <c r="BC31" s="10"/>
      <c r="BD31" s="10"/>
      <c r="BE31" s="10"/>
      <c r="BF31" s="10"/>
      <c r="BG31" s="5"/>
      <c r="BH31" s="5"/>
      <c r="BI31" s="5"/>
      <c r="BJ31" s="5"/>
    </row>
    <row r="32" spans="1:62" ht="15.75">
      <c r="A32" s="5"/>
      <c r="B32" s="5"/>
      <c r="C32" s="5"/>
      <c r="D32" s="5"/>
      <c r="E32" s="5"/>
      <c r="F32" s="6"/>
      <c r="G32" s="5"/>
      <c r="H32" s="7"/>
      <c r="I32" s="5"/>
      <c r="J32" s="5"/>
      <c r="K32" s="5"/>
      <c r="L32" s="5"/>
      <c r="M32" s="5"/>
      <c r="N32" s="5"/>
      <c r="O32" s="5"/>
      <c r="P32" s="5"/>
      <c r="Q32" s="5"/>
      <c r="R32" s="5"/>
      <c r="S32" s="5"/>
      <c r="T32" s="5"/>
      <c r="U32" s="8"/>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10"/>
      <c r="AX32" s="10"/>
      <c r="AY32" s="10"/>
      <c r="AZ32" s="10"/>
      <c r="BA32" s="10"/>
      <c r="BB32" s="10"/>
      <c r="BC32" s="10"/>
      <c r="BD32" s="10"/>
      <c r="BE32" s="10"/>
      <c r="BF32" s="10"/>
      <c r="BG32" s="5"/>
      <c r="BH32" s="5"/>
      <c r="BI32" s="5"/>
      <c r="BJ32" s="5"/>
    </row>
    <row r="33" spans="1:62" ht="15.75">
      <c r="A33" s="5"/>
      <c r="B33" s="5"/>
      <c r="C33" s="5"/>
      <c r="D33" s="5"/>
      <c r="E33" s="5"/>
      <c r="F33" s="6"/>
      <c r="G33" s="5"/>
      <c r="H33" s="7"/>
      <c r="I33" s="5"/>
      <c r="J33" s="5"/>
      <c r="K33" s="5"/>
      <c r="L33" s="5"/>
      <c r="M33" s="5"/>
      <c r="N33" s="5"/>
      <c r="O33" s="5"/>
      <c r="P33" s="5"/>
      <c r="Q33" s="5"/>
      <c r="R33" s="5"/>
      <c r="S33" s="5"/>
      <c r="T33" s="5"/>
      <c r="U33" s="8"/>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10"/>
      <c r="AX33" s="10"/>
      <c r="AY33" s="10"/>
      <c r="AZ33" s="10"/>
      <c r="BA33" s="10"/>
      <c r="BB33" s="10"/>
      <c r="BC33" s="10"/>
      <c r="BD33" s="10"/>
      <c r="BE33" s="10"/>
      <c r="BF33" s="10"/>
      <c r="BG33" s="5"/>
      <c r="BH33" s="5"/>
      <c r="BI33" s="5"/>
      <c r="BJ33" s="5"/>
    </row>
    <row r="34" spans="1:62" ht="15.75">
      <c r="A34" s="5"/>
      <c r="B34" s="5"/>
      <c r="C34" s="5"/>
      <c r="D34" s="5"/>
      <c r="E34" s="5"/>
      <c r="F34" s="6"/>
      <c r="G34" s="5"/>
      <c r="H34" s="7"/>
      <c r="I34" s="5"/>
      <c r="J34" s="5"/>
      <c r="K34" s="5"/>
      <c r="L34" s="5"/>
      <c r="M34" s="5"/>
      <c r="N34" s="5"/>
      <c r="O34" s="5"/>
      <c r="P34" s="5"/>
      <c r="Q34" s="5"/>
      <c r="R34" s="5"/>
      <c r="S34" s="5"/>
      <c r="T34" s="5"/>
      <c r="U34" s="8"/>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10"/>
      <c r="AX34" s="10"/>
      <c r="AY34" s="10"/>
      <c r="AZ34" s="10"/>
      <c r="BA34" s="10"/>
      <c r="BB34" s="10"/>
      <c r="BC34" s="10"/>
      <c r="BD34" s="10"/>
      <c r="BE34" s="10"/>
      <c r="BF34" s="10"/>
      <c r="BG34" s="5"/>
      <c r="BH34" s="5"/>
      <c r="BI34" s="5"/>
      <c r="BJ34" s="5"/>
    </row>
    <row r="35" spans="1:62" ht="15.75">
      <c r="A35" s="5"/>
      <c r="B35" s="5"/>
      <c r="C35" s="5"/>
      <c r="D35" s="5"/>
      <c r="E35" s="5"/>
      <c r="F35" s="6"/>
      <c r="G35" s="5"/>
      <c r="H35" s="7"/>
      <c r="I35" s="5"/>
      <c r="J35" s="5"/>
      <c r="K35" s="5"/>
      <c r="L35" s="5"/>
      <c r="M35" s="5"/>
      <c r="N35" s="5"/>
      <c r="O35" s="5"/>
      <c r="P35" s="5"/>
      <c r="Q35" s="5"/>
      <c r="R35" s="5"/>
      <c r="S35" s="5"/>
      <c r="T35" s="5"/>
      <c r="U35" s="8"/>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10"/>
      <c r="AX35" s="10"/>
      <c r="AY35" s="10"/>
      <c r="AZ35" s="10"/>
      <c r="BA35" s="10"/>
      <c r="BB35" s="10"/>
      <c r="BC35" s="10"/>
      <c r="BD35" s="10"/>
      <c r="BE35" s="10"/>
      <c r="BF35" s="10"/>
      <c r="BG35" s="5"/>
      <c r="BH35" s="5"/>
      <c r="BI35" s="5"/>
      <c r="BJ35" s="5"/>
    </row>
    <row r="36" spans="1:62" ht="15.75">
      <c r="A36" s="5"/>
      <c r="B36" s="5"/>
      <c r="C36" s="5"/>
      <c r="D36" s="5"/>
      <c r="E36" s="5"/>
      <c r="F36" s="6"/>
      <c r="G36" s="5"/>
      <c r="H36" s="7"/>
      <c r="I36" s="5"/>
      <c r="J36" s="5"/>
      <c r="K36" s="5"/>
      <c r="L36" s="5"/>
      <c r="M36" s="5"/>
      <c r="N36" s="5"/>
      <c r="O36" s="5"/>
      <c r="P36" s="5"/>
      <c r="Q36" s="5"/>
      <c r="R36" s="5"/>
      <c r="S36" s="5"/>
      <c r="T36" s="5"/>
      <c r="U36" s="8"/>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10"/>
      <c r="AX36" s="10"/>
      <c r="AY36" s="10"/>
      <c r="AZ36" s="10"/>
      <c r="BA36" s="10"/>
      <c r="BB36" s="10"/>
      <c r="BC36" s="10"/>
      <c r="BD36" s="10"/>
      <c r="BE36" s="10"/>
      <c r="BF36" s="10"/>
      <c r="BG36" s="5"/>
      <c r="BH36" s="5"/>
      <c r="BI36" s="5"/>
      <c r="BJ36" s="5"/>
    </row>
    <row r="37" spans="1:62" ht="15.75">
      <c r="A37" s="5"/>
      <c r="B37" s="5"/>
      <c r="C37" s="5"/>
      <c r="D37" s="5"/>
      <c r="E37" s="5"/>
      <c r="F37" s="6"/>
      <c r="G37" s="5"/>
      <c r="H37" s="7"/>
      <c r="I37" s="5"/>
      <c r="J37" s="5"/>
      <c r="K37" s="5"/>
      <c r="L37" s="5"/>
      <c r="M37" s="5"/>
      <c r="N37" s="5"/>
      <c r="O37" s="5"/>
      <c r="P37" s="5"/>
      <c r="Q37" s="5"/>
      <c r="R37" s="5"/>
      <c r="S37" s="5"/>
      <c r="T37" s="5"/>
      <c r="U37" s="8"/>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10"/>
      <c r="AX37" s="10"/>
      <c r="AY37" s="10"/>
      <c r="AZ37" s="10"/>
      <c r="BA37" s="10"/>
      <c r="BB37" s="10"/>
      <c r="BC37" s="10"/>
      <c r="BD37" s="10"/>
      <c r="BE37" s="10"/>
      <c r="BF37" s="10"/>
      <c r="BG37" s="5"/>
      <c r="BH37" s="5"/>
      <c r="BI37" s="5"/>
      <c r="BJ37" s="5"/>
    </row>
    <row r="38" spans="1:62" ht="15.75">
      <c r="A38" s="5"/>
      <c r="B38" s="5"/>
      <c r="C38" s="5"/>
      <c r="D38" s="5"/>
      <c r="E38" s="5"/>
      <c r="F38" s="6"/>
      <c r="G38" s="5"/>
      <c r="H38" s="7"/>
      <c r="I38" s="5"/>
      <c r="J38" s="5"/>
      <c r="K38" s="5"/>
      <c r="L38" s="5"/>
      <c r="M38" s="5"/>
      <c r="N38" s="5"/>
      <c r="O38" s="5"/>
      <c r="P38" s="5"/>
      <c r="Q38" s="5"/>
      <c r="R38" s="5"/>
      <c r="S38" s="15"/>
      <c r="T38" s="5"/>
      <c r="U38" s="8"/>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10"/>
      <c r="AX38" s="10"/>
      <c r="AY38" s="10"/>
      <c r="AZ38" s="10"/>
      <c r="BA38" s="10"/>
      <c r="BB38" s="10"/>
      <c r="BC38" s="10"/>
      <c r="BD38" s="10"/>
      <c r="BE38" s="10"/>
      <c r="BF38" s="10"/>
      <c r="BG38" s="5"/>
      <c r="BH38" s="5"/>
      <c r="BI38" s="5"/>
      <c r="BJ38" s="5"/>
    </row>
    <row r="39" spans="1:62" ht="15.75">
      <c r="A39" s="5"/>
      <c r="B39" s="5"/>
      <c r="C39" s="5"/>
      <c r="D39" s="5"/>
      <c r="E39" s="5"/>
      <c r="F39" s="6"/>
      <c r="G39" s="5"/>
      <c r="H39" s="7"/>
      <c r="I39" s="5"/>
      <c r="J39" s="5"/>
      <c r="K39" s="5"/>
      <c r="L39" s="5"/>
      <c r="M39" s="5"/>
      <c r="N39" s="5"/>
      <c r="O39" s="5"/>
      <c r="P39" s="5"/>
      <c r="Q39" s="5"/>
      <c r="R39" s="5"/>
      <c r="S39" s="5"/>
      <c r="T39" s="5"/>
      <c r="U39" s="8"/>
      <c r="V39" s="5"/>
      <c r="W39" s="5"/>
      <c r="X39" s="5"/>
      <c r="Y39" s="5"/>
      <c r="Z39" s="16"/>
      <c r="AA39" s="5"/>
      <c r="AB39" s="5"/>
      <c r="AC39" s="5"/>
      <c r="AD39" s="5"/>
      <c r="AE39" s="5"/>
      <c r="AF39" s="5"/>
      <c r="AG39" s="5"/>
      <c r="AH39" s="5"/>
      <c r="AI39" s="5"/>
      <c r="AJ39" s="5"/>
      <c r="AK39" s="5"/>
      <c r="AL39" s="5"/>
      <c r="AM39" s="5"/>
      <c r="AN39" s="5"/>
      <c r="AO39" s="5"/>
      <c r="AP39" s="5"/>
      <c r="AQ39" s="5"/>
      <c r="AR39" s="5"/>
      <c r="AS39" s="5"/>
      <c r="AT39" s="5"/>
      <c r="AU39" s="5"/>
      <c r="AV39" s="5"/>
      <c r="AW39" s="10"/>
      <c r="AX39" s="10"/>
      <c r="AY39" s="10"/>
      <c r="AZ39" s="10"/>
      <c r="BA39" s="10"/>
      <c r="BB39" s="10"/>
      <c r="BC39" s="10"/>
      <c r="BD39" s="10"/>
      <c r="BE39" s="10"/>
      <c r="BF39" s="10"/>
      <c r="BG39" s="5"/>
      <c r="BH39" s="5"/>
      <c r="BI39" s="5"/>
      <c r="BJ39" s="5"/>
    </row>
    <row r="40" spans="1:62" ht="15.75">
      <c r="A40" s="5"/>
      <c r="B40" s="5"/>
      <c r="C40" s="5"/>
      <c r="D40" s="5"/>
      <c r="E40" s="5"/>
      <c r="F40" s="6"/>
      <c r="G40" s="5"/>
      <c r="H40" s="7"/>
      <c r="I40" s="5"/>
      <c r="J40" s="5"/>
      <c r="K40" s="5"/>
      <c r="L40" s="5"/>
      <c r="M40" s="5"/>
      <c r="N40" s="5"/>
      <c r="O40" s="5"/>
      <c r="P40" s="5"/>
      <c r="Q40" s="5"/>
      <c r="R40" s="5"/>
      <c r="S40" s="5"/>
      <c r="T40" s="5"/>
      <c r="U40" s="8"/>
      <c r="V40" s="5"/>
      <c r="W40" s="5"/>
      <c r="X40" s="5"/>
      <c r="Y40" s="5"/>
      <c r="Z40" s="16"/>
      <c r="AA40" s="5"/>
      <c r="AB40" s="5"/>
      <c r="AC40" s="5"/>
      <c r="AD40" s="5"/>
      <c r="AE40" s="5"/>
      <c r="AF40" s="5"/>
      <c r="AG40" s="5"/>
      <c r="AH40" s="5"/>
      <c r="AI40" s="5"/>
      <c r="AJ40" s="5"/>
      <c r="AK40" s="5"/>
      <c r="AL40" s="5"/>
      <c r="AM40" s="5"/>
      <c r="AN40" s="5"/>
      <c r="AO40" s="5"/>
      <c r="AP40" s="5"/>
      <c r="AQ40" s="5"/>
      <c r="AR40" s="5"/>
      <c r="AS40" s="5"/>
      <c r="AT40" s="5"/>
      <c r="AU40" s="5"/>
      <c r="AV40" s="5"/>
      <c r="AW40" s="10"/>
      <c r="AX40" s="10"/>
      <c r="AY40" s="10"/>
      <c r="AZ40" s="10"/>
      <c r="BA40" s="10"/>
      <c r="BB40" s="10"/>
      <c r="BC40" s="10"/>
      <c r="BD40" s="10"/>
      <c r="BE40" s="10"/>
      <c r="BF40" s="10"/>
      <c r="BG40" s="5"/>
      <c r="BH40" s="5"/>
      <c r="BI40" s="5"/>
      <c r="BJ40" s="5"/>
    </row>
    <row r="41" spans="1:62" ht="15.75">
      <c r="A41" s="5"/>
      <c r="B41" s="5"/>
      <c r="C41" s="5"/>
      <c r="D41" s="5"/>
      <c r="E41" s="5"/>
      <c r="F41" s="6"/>
      <c r="G41" s="5"/>
      <c r="H41" s="7"/>
      <c r="I41" s="5"/>
      <c r="J41" s="5"/>
      <c r="K41" s="5"/>
      <c r="L41" s="5"/>
      <c r="M41" s="5"/>
      <c r="N41" s="5"/>
      <c r="O41" s="5"/>
      <c r="P41" s="5"/>
      <c r="Q41" s="5"/>
      <c r="R41" s="5"/>
      <c r="S41" s="14"/>
      <c r="T41" s="5"/>
      <c r="U41" s="8"/>
      <c r="V41" s="5"/>
      <c r="W41" s="5"/>
      <c r="X41" s="5"/>
      <c r="Y41" s="5"/>
      <c r="Z41" s="16"/>
      <c r="AA41" s="5"/>
      <c r="AB41" s="5"/>
      <c r="AC41" s="5"/>
      <c r="AD41" s="5"/>
      <c r="AE41" s="5"/>
      <c r="AF41" s="5"/>
      <c r="AG41" s="5"/>
      <c r="AH41" s="5"/>
      <c r="AI41" s="5"/>
      <c r="AJ41" s="5"/>
      <c r="AK41" s="5"/>
      <c r="AL41" s="5"/>
      <c r="AM41" s="5"/>
      <c r="AN41" s="5"/>
      <c r="AO41" s="5"/>
      <c r="AP41" s="5"/>
      <c r="AQ41" s="5"/>
      <c r="AR41" s="5"/>
      <c r="AS41" s="5"/>
      <c r="AT41" s="5"/>
      <c r="AU41" s="5"/>
      <c r="AV41" s="5"/>
      <c r="AW41" s="10"/>
      <c r="AX41" s="10"/>
      <c r="AY41" s="10"/>
      <c r="AZ41" s="10"/>
      <c r="BA41" s="10"/>
      <c r="BB41" s="10"/>
      <c r="BC41" s="10"/>
      <c r="BD41" s="10"/>
      <c r="BE41" s="10"/>
      <c r="BF41" s="10"/>
      <c r="BG41" s="5"/>
      <c r="BH41" s="5"/>
      <c r="BI41" s="5"/>
      <c r="BJ41" s="5"/>
    </row>
    <row r="42" spans="1:62" ht="15.75">
      <c r="A42" s="5"/>
      <c r="B42" s="5"/>
      <c r="C42" s="5"/>
      <c r="D42" s="5"/>
      <c r="E42" s="5"/>
      <c r="F42" s="6"/>
      <c r="G42" s="5"/>
      <c r="H42" s="7"/>
      <c r="I42" s="5"/>
      <c r="J42" s="5"/>
      <c r="K42" s="5"/>
      <c r="L42" s="5"/>
      <c r="M42" s="5"/>
      <c r="N42" s="5"/>
      <c r="O42" s="5"/>
      <c r="P42" s="5"/>
      <c r="Q42" s="5"/>
      <c r="R42" s="5"/>
      <c r="S42" s="5"/>
      <c r="T42" s="5"/>
      <c r="U42" s="8"/>
      <c r="V42" s="5"/>
      <c r="W42" s="5"/>
      <c r="X42" s="5"/>
      <c r="Y42" s="5"/>
      <c r="Z42" s="16"/>
      <c r="AA42" s="5"/>
      <c r="AB42" s="5"/>
      <c r="AC42" s="5"/>
      <c r="AD42" s="5"/>
      <c r="AE42" s="5"/>
      <c r="AF42" s="5"/>
      <c r="AG42" s="5"/>
      <c r="AH42" s="5"/>
      <c r="AI42" s="5"/>
      <c r="AJ42" s="5"/>
      <c r="AK42" s="5"/>
      <c r="AL42" s="5"/>
      <c r="AM42" s="5"/>
      <c r="AN42" s="5"/>
      <c r="AO42" s="5"/>
      <c r="AP42" s="5"/>
      <c r="AQ42" s="5"/>
      <c r="AR42" s="5"/>
      <c r="AS42" s="5"/>
      <c r="AT42" s="5"/>
      <c r="AU42" s="5"/>
      <c r="AV42" s="5"/>
      <c r="AW42" s="10"/>
      <c r="AX42" s="10"/>
      <c r="AY42" s="10"/>
      <c r="AZ42" s="10"/>
      <c r="BA42" s="10"/>
      <c r="BB42" s="10"/>
      <c r="BC42" s="10"/>
      <c r="BD42" s="10"/>
      <c r="BE42" s="10"/>
      <c r="BF42" s="10"/>
      <c r="BG42" s="5"/>
      <c r="BH42" s="5"/>
      <c r="BI42" s="5"/>
      <c r="BJ42" s="5"/>
    </row>
    <row r="43" spans="1:62" ht="15.75">
      <c r="A43" s="5"/>
      <c r="B43" s="5"/>
      <c r="C43" s="5"/>
      <c r="D43" s="5"/>
      <c r="E43" s="5"/>
      <c r="F43" s="6"/>
      <c r="G43" s="5"/>
      <c r="H43" s="7"/>
      <c r="I43" s="5"/>
      <c r="J43" s="5"/>
      <c r="K43" s="5"/>
      <c r="L43" s="5"/>
      <c r="M43" s="5"/>
      <c r="N43" s="5"/>
      <c r="O43" s="5"/>
      <c r="P43" s="5"/>
      <c r="Q43" s="5"/>
      <c r="R43" s="5"/>
      <c r="S43" s="5"/>
      <c r="T43" s="5"/>
      <c r="U43" s="8"/>
      <c r="V43" s="5"/>
      <c r="W43" s="5"/>
      <c r="X43" s="5"/>
      <c r="Y43" s="5"/>
      <c r="Z43" s="16"/>
      <c r="AA43" s="5"/>
      <c r="AB43" s="5"/>
      <c r="AC43" s="5"/>
      <c r="AD43" s="5"/>
      <c r="AE43" s="5"/>
      <c r="AF43" s="5"/>
      <c r="AG43" s="5"/>
      <c r="AH43" s="5"/>
      <c r="AI43" s="5"/>
      <c r="AJ43" s="5"/>
      <c r="AK43" s="5"/>
      <c r="AL43" s="5"/>
      <c r="AM43" s="5"/>
      <c r="AN43" s="5"/>
      <c r="AO43" s="5"/>
      <c r="AP43" s="5"/>
      <c r="AQ43" s="5"/>
      <c r="AR43" s="5"/>
      <c r="AS43" s="5"/>
      <c r="AT43" s="5"/>
      <c r="AU43" s="5"/>
      <c r="AV43" s="5"/>
      <c r="AW43" s="10"/>
      <c r="AX43" s="10"/>
      <c r="AY43" s="10"/>
      <c r="AZ43" s="10"/>
      <c r="BA43" s="10"/>
      <c r="BB43" s="10"/>
      <c r="BC43" s="10"/>
      <c r="BD43" s="10"/>
      <c r="BE43" s="10"/>
      <c r="BF43" s="10"/>
      <c r="BG43" s="5"/>
      <c r="BH43" s="5"/>
      <c r="BI43" s="5"/>
      <c r="BJ43" s="5"/>
    </row>
    <row r="44" spans="1:62" ht="15.75">
      <c r="A44" s="5"/>
      <c r="B44" s="5"/>
      <c r="C44" s="5"/>
      <c r="D44" s="5"/>
      <c r="E44" s="5"/>
      <c r="F44" s="6"/>
      <c r="G44" s="5"/>
      <c r="H44" s="7"/>
      <c r="I44" s="5"/>
      <c r="J44" s="5"/>
      <c r="K44" s="5"/>
      <c r="L44" s="5"/>
      <c r="M44" s="5"/>
      <c r="N44" s="5"/>
      <c r="O44" s="5"/>
      <c r="P44" s="5"/>
      <c r="Q44" s="5"/>
      <c r="R44" s="5"/>
      <c r="S44" s="5"/>
      <c r="T44" s="5"/>
      <c r="U44" s="8"/>
      <c r="V44" s="5"/>
      <c r="W44" s="5"/>
      <c r="X44" s="5"/>
      <c r="Y44" s="5"/>
      <c r="Z44" s="16"/>
      <c r="AA44" s="5"/>
      <c r="AB44" s="5"/>
      <c r="AC44" s="5"/>
      <c r="AD44" s="5"/>
      <c r="AE44" s="5"/>
      <c r="AF44" s="5"/>
      <c r="AG44" s="5"/>
      <c r="AH44" s="5"/>
      <c r="AI44" s="5"/>
      <c r="AJ44" s="5"/>
      <c r="AK44" s="5"/>
      <c r="AL44" s="5"/>
      <c r="AM44" s="5"/>
      <c r="AN44" s="5"/>
      <c r="AO44" s="5"/>
      <c r="AP44" s="5"/>
      <c r="AQ44" s="5"/>
      <c r="AR44" s="5"/>
      <c r="AS44" s="5"/>
      <c r="AT44" s="5"/>
      <c r="AU44" s="5"/>
      <c r="AV44" s="5"/>
      <c r="AW44" s="10"/>
      <c r="AX44" s="10"/>
      <c r="AY44" s="10"/>
      <c r="AZ44" s="10"/>
      <c r="BA44" s="10"/>
      <c r="BB44" s="10"/>
      <c r="BC44" s="10"/>
      <c r="BD44" s="10"/>
      <c r="BE44" s="10"/>
      <c r="BF44" s="10"/>
      <c r="BG44" s="5"/>
      <c r="BH44" s="5"/>
      <c r="BI44" s="5"/>
      <c r="BJ44" s="5"/>
    </row>
    <row r="45" spans="1:62" ht="15.75">
      <c r="A45" s="5"/>
      <c r="B45" s="5"/>
      <c r="C45" s="5"/>
      <c r="D45" s="5"/>
      <c r="E45" s="5"/>
      <c r="F45" s="6"/>
      <c r="G45" s="5"/>
      <c r="H45" s="7"/>
      <c r="I45" s="5"/>
      <c r="J45" s="5"/>
      <c r="K45" s="5"/>
      <c r="L45" s="5"/>
      <c r="M45" s="5"/>
      <c r="N45" s="5"/>
      <c r="O45" s="5"/>
      <c r="P45" s="5"/>
      <c r="Q45" s="5"/>
      <c r="R45" s="5"/>
      <c r="S45" s="5"/>
      <c r="T45" s="17"/>
      <c r="U45" s="8"/>
      <c r="V45" s="5"/>
      <c r="W45" s="5"/>
      <c r="X45" s="5"/>
      <c r="Y45" s="5"/>
      <c r="Z45" s="16"/>
      <c r="AA45" s="5"/>
      <c r="AB45" s="5"/>
      <c r="AC45" s="5"/>
      <c r="AD45" s="5"/>
      <c r="AE45" s="5"/>
      <c r="AF45" s="5"/>
      <c r="AG45" s="5"/>
      <c r="AH45" s="5"/>
      <c r="AI45" s="5"/>
      <c r="AJ45" s="5"/>
      <c r="AK45" s="5"/>
      <c r="AL45" s="5"/>
      <c r="AM45" s="5"/>
      <c r="AN45" s="5"/>
      <c r="AO45" s="5"/>
      <c r="AP45" s="5"/>
      <c r="AQ45" s="5"/>
      <c r="AR45" s="5"/>
      <c r="AS45" s="5"/>
      <c r="AT45" s="5"/>
      <c r="AU45" s="5"/>
      <c r="AV45" s="5"/>
      <c r="AW45" s="10"/>
      <c r="AX45" s="10"/>
      <c r="AY45" s="10"/>
      <c r="AZ45" s="10"/>
      <c r="BA45" s="10"/>
      <c r="BB45" s="10"/>
      <c r="BC45" s="10"/>
      <c r="BD45" s="10"/>
      <c r="BE45" s="10"/>
      <c r="BF45" s="10"/>
      <c r="BG45" s="5"/>
      <c r="BH45" s="5"/>
      <c r="BI45" s="5"/>
      <c r="BJ45" s="5"/>
    </row>
    <row r="46" spans="1:62" ht="15.75">
      <c r="A46" s="5"/>
      <c r="B46" s="5"/>
      <c r="C46" s="5"/>
      <c r="D46" s="5"/>
      <c r="E46" s="5"/>
      <c r="F46" s="6"/>
      <c r="G46" s="5"/>
      <c r="H46" s="7"/>
      <c r="I46" s="5"/>
      <c r="J46" s="5"/>
      <c r="K46" s="5"/>
      <c r="L46" s="5"/>
      <c r="M46" s="5"/>
      <c r="N46" s="5"/>
      <c r="O46" s="5"/>
      <c r="P46" s="5"/>
      <c r="Q46" s="5"/>
      <c r="R46" s="5"/>
      <c r="S46" s="5"/>
      <c r="T46" s="5"/>
      <c r="U46" s="8"/>
      <c r="V46" s="5"/>
      <c r="W46" s="5"/>
      <c r="X46" s="5"/>
      <c r="Y46" s="5"/>
      <c r="Z46" s="16"/>
      <c r="AA46" s="5"/>
      <c r="AB46" s="5"/>
      <c r="AC46" s="5"/>
      <c r="AD46" s="5"/>
      <c r="AE46" s="5"/>
      <c r="AF46" s="5"/>
      <c r="AG46" s="5"/>
      <c r="AH46" s="5"/>
      <c r="AI46" s="5"/>
      <c r="AJ46" s="5"/>
      <c r="AK46" s="5"/>
      <c r="AL46" s="5"/>
      <c r="AM46" s="5"/>
      <c r="AN46" s="5"/>
      <c r="AO46" s="5"/>
      <c r="AP46" s="5"/>
      <c r="AQ46" s="5"/>
      <c r="AR46" s="5"/>
      <c r="AS46" s="5"/>
      <c r="AT46" s="5"/>
      <c r="AU46" s="5"/>
      <c r="AV46" s="5"/>
      <c r="AW46" s="10"/>
      <c r="AX46" s="10"/>
      <c r="AY46" s="10"/>
      <c r="AZ46" s="10"/>
      <c r="BA46" s="10"/>
      <c r="BB46" s="10"/>
      <c r="BC46" s="10"/>
      <c r="BD46" s="10"/>
      <c r="BE46" s="10"/>
      <c r="BF46" s="10"/>
      <c r="BG46" s="5"/>
      <c r="BH46" s="5"/>
      <c r="BI46" s="5"/>
      <c r="BJ46" s="5"/>
    </row>
    <row r="47" spans="1:62" ht="15.75">
      <c r="A47" s="5"/>
      <c r="B47" s="5"/>
      <c r="C47" s="5"/>
      <c r="D47" s="5"/>
      <c r="E47" s="5"/>
      <c r="F47" s="6"/>
      <c r="G47" s="5"/>
      <c r="H47" s="7"/>
      <c r="I47" s="5"/>
      <c r="J47" s="5"/>
      <c r="K47" s="5"/>
      <c r="L47" s="5"/>
      <c r="M47" s="5"/>
      <c r="N47" s="5"/>
      <c r="O47" s="5"/>
      <c r="P47" s="5"/>
      <c r="Q47" s="5"/>
      <c r="R47" s="5"/>
      <c r="S47" s="5"/>
      <c r="T47" s="5"/>
      <c r="U47" s="8"/>
      <c r="V47" s="5"/>
      <c r="W47" s="5"/>
      <c r="X47" s="5"/>
      <c r="Y47" s="5"/>
      <c r="Z47" s="16"/>
      <c r="AA47" s="5"/>
      <c r="AB47" s="5"/>
      <c r="AC47" s="5"/>
      <c r="AD47" s="5"/>
      <c r="AE47" s="5"/>
      <c r="AF47" s="5"/>
      <c r="AG47" s="5"/>
      <c r="AH47" s="5"/>
      <c r="AI47" s="5"/>
      <c r="AJ47" s="5"/>
      <c r="AK47" s="5"/>
      <c r="AL47" s="5"/>
      <c r="AM47" s="5"/>
      <c r="AN47" s="5"/>
      <c r="AO47" s="5"/>
      <c r="AP47" s="5"/>
      <c r="AQ47" s="5"/>
      <c r="AR47" s="5"/>
      <c r="AS47" s="5"/>
      <c r="AT47" s="5"/>
      <c r="AU47" s="5"/>
      <c r="AV47" s="5"/>
      <c r="AW47" s="10"/>
      <c r="AX47" s="10"/>
      <c r="AY47" s="10"/>
      <c r="AZ47" s="10"/>
      <c r="BA47" s="10"/>
      <c r="BB47" s="10"/>
      <c r="BC47" s="10"/>
      <c r="BD47" s="10"/>
      <c r="BE47" s="10"/>
      <c r="BF47" s="10"/>
      <c r="BG47" s="5"/>
      <c r="BH47" s="5"/>
      <c r="BI47" s="5"/>
      <c r="BJ47" s="5"/>
    </row>
    <row r="48" spans="1:62" ht="15.75">
      <c r="A48" s="5"/>
      <c r="B48" s="5"/>
      <c r="C48" s="5"/>
      <c r="D48" s="5"/>
      <c r="E48" s="5"/>
      <c r="F48" s="6"/>
      <c r="G48" s="5"/>
      <c r="H48" s="7"/>
      <c r="I48" s="5"/>
      <c r="J48" s="5"/>
      <c r="K48" s="5"/>
      <c r="L48" s="5"/>
      <c r="M48" s="5"/>
      <c r="N48" s="5"/>
      <c r="O48" s="5"/>
      <c r="P48" s="5"/>
      <c r="Q48" s="5"/>
      <c r="R48" s="5"/>
      <c r="S48" s="5"/>
      <c r="T48" s="5"/>
      <c r="U48" s="8"/>
      <c r="V48" s="5"/>
      <c r="W48" s="5"/>
      <c r="X48" s="5"/>
      <c r="Y48" s="5"/>
      <c r="Z48" s="16"/>
      <c r="AA48" s="5"/>
      <c r="AB48" s="5"/>
      <c r="AC48" s="5"/>
      <c r="AD48" s="5"/>
      <c r="AE48" s="5"/>
      <c r="AF48" s="5"/>
      <c r="AG48" s="5"/>
      <c r="AH48" s="5"/>
      <c r="AI48" s="5"/>
      <c r="AJ48" s="5"/>
      <c r="AK48" s="5"/>
      <c r="AL48" s="5"/>
      <c r="AM48" s="5"/>
      <c r="AN48" s="5"/>
      <c r="AO48" s="5"/>
      <c r="AP48" s="5"/>
      <c r="AQ48" s="5"/>
      <c r="AR48" s="5"/>
      <c r="AS48" s="5"/>
      <c r="AT48" s="5"/>
      <c r="AU48" s="5"/>
      <c r="AV48" s="5"/>
      <c r="AW48" s="10"/>
      <c r="AX48" s="10"/>
      <c r="AY48" s="10"/>
      <c r="AZ48" s="10"/>
      <c r="BA48" s="10"/>
      <c r="BB48" s="10"/>
      <c r="BC48" s="10"/>
      <c r="BD48" s="10"/>
      <c r="BE48" s="10"/>
      <c r="BF48" s="10"/>
      <c r="BG48" s="5"/>
      <c r="BH48" s="5"/>
      <c r="BI48" s="5"/>
      <c r="BJ48" s="5"/>
    </row>
    <row r="49" spans="1:62" ht="15.75">
      <c r="A49" s="5"/>
      <c r="B49" s="5"/>
      <c r="C49" s="5"/>
      <c r="D49" s="5"/>
      <c r="E49" s="5"/>
      <c r="F49" s="6"/>
      <c r="G49" s="5"/>
      <c r="H49" s="7"/>
      <c r="I49" s="5"/>
      <c r="J49" s="5"/>
      <c r="K49" s="5"/>
      <c r="L49" s="5"/>
      <c r="M49" s="5"/>
      <c r="N49" s="5"/>
      <c r="O49" s="5"/>
      <c r="P49" s="5"/>
      <c r="Q49" s="5"/>
      <c r="R49" s="5"/>
      <c r="S49" s="5"/>
      <c r="T49" s="5"/>
      <c r="U49" s="8"/>
      <c r="V49" s="5"/>
      <c r="W49" s="5"/>
      <c r="X49" s="5"/>
      <c r="Y49" s="5"/>
      <c r="Z49" s="16"/>
      <c r="AA49" s="5"/>
      <c r="AB49" s="5"/>
      <c r="AC49" s="5"/>
      <c r="AD49" s="5"/>
      <c r="AE49" s="5"/>
      <c r="AF49" s="5"/>
      <c r="AG49" s="5"/>
      <c r="AH49" s="5"/>
      <c r="AI49" s="5"/>
      <c r="AJ49" s="5"/>
      <c r="AK49" s="5"/>
      <c r="AL49" s="5"/>
      <c r="AM49" s="5"/>
      <c r="AN49" s="5"/>
      <c r="AO49" s="5"/>
      <c r="AP49" s="5"/>
      <c r="AQ49" s="5"/>
      <c r="AR49" s="5"/>
      <c r="AS49" s="5"/>
      <c r="AT49" s="5"/>
      <c r="AU49" s="5"/>
      <c r="AV49" s="5"/>
      <c r="AW49" s="10"/>
      <c r="AX49" s="10"/>
      <c r="AY49" s="10"/>
      <c r="AZ49" s="10"/>
      <c r="BA49" s="10"/>
      <c r="BB49" s="10"/>
      <c r="BC49" s="10"/>
      <c r="BD49" s="10"/>
      <c r="BE49" s="10"/>
      <c r="BF49" s="10"/>
      <c r="BG49" s="5"/>
      <c r="BH49" s="5"/>
      <c r="BI49" s="5"/>
      <c r="BJ49" s="5"/>
    </row>
    <row r="50" spans="1:62" ht="15.75">
      <c r="A50" s="5"/>
      <c r="B50" s="5"/>
      <c r="C50" s="5"/>
      <c r="D50" s="5"/>
      <c r="E50" s="5"/>
      <c r="F50" s="6"/>
      <c r="G50" s="5"/>
      <c r="H50" s="7"/>
      <c r="I50" s="5"/>
      <c r="J50" s="5"/>
      <c r="K50" s="5"/>
      <c r="L50" s="5"/>
      <c r="M50" s="5"/>
      <c r="N50" s="5"/>
      <c r="O50" s="5"/>
      <c r="P50" s="5"/>
      <c r="Q50" s="5"/>
      <c r="R50" s="5"/>
      <c r="S50" s="5"/>
      <c r="T50" s="5"/>
      <c r="U50" s="8"/>
      <c r="V50" s="5"/>
      <c r="W50" s="5"/>
      <c r="X50" s="5"/>
      <c r="Y50" s="5"/>
      <c r="Z50" s="16"/>
      <c r="AA50" s="5"/>
      <c r="AB50" s="5"/>
      <c r="AC50" s="5"/>
      <c r="AD50" s="5"/>
      <c r="AE50" s="5"/>
      <c r="AF50" s="5"/>
      <c r="AG50" s="5"/>
      <c r="AH50" s="5"/>
      <c r="AI50" s="5"/>
      <c r="AJ50" s="5"/>
      <c r="AK50" s="5"/>
      <c r="AL50" s="5"/>
      <c r="AM50" s="5"/>
      <c r="AN50" s="5"/>
      <c r="AO50" s="5"/>
      <c r="AP50" s="5"/>
      <c r="AQ50" s="5"/>
      <c r="AR50" s="5"/>
      <c r="AS50" s="5"/>
      <c r="AT50" s="5"/>
      <c r="AU50" s="5"/>
      <c r="AV50" s="5"/>
      <c r="AW50" s="10"/>
      <c r="AX50" s="10"/>
      <c r="AY50" s="10"/>
      <c r="AZ50" s="10"/>
      <c r="BA50" s="10"/>
      <c r="BB50" s="10"/>
      <c r="BC50" s="10"/>
      <c r="BD50" s="10"/>
      <c r="BE50" s="10"/>
      <c r="BF50" s="10"/>
      <c r="BG50" s="5"/>
      <c r="BH50" s="5"/>
      <c r="BI50" s="5"/>
      <c r="BJ50" s="5"/>
    </row>
    <row r="51" spans="1:62" ht="15.75">
      <c r="A51" s="5"/>
      <c r="B51" s="5"/>
      <c r="C51" s="5"/>
      <c r="D51" s="5"/>
      <c r="E51" s="5"/>
      <c r="F51" s="6"/>
      <c r="G51" s="5"/>
      <c r="H51" s="7"/>
      <c r="I51" s="5"/>
      <c r="J51" s="5"/>
      <c r="K51" s="5"/>
      <c r="L51" s="5"/>
      <c r="M51" s="5"/>
      <c r="N51" s="5"/>
      <c r="O51" s="5"/>
      <c r="P51" s="5"/>
      <c r="Q51" s="5"/>
      <c r="R51" s="5"/>
      <c r="S51" s="5"/>
      <c r="T51" s="5"/>
      <c r="U51" s="8"/>
      <c r="V51" s="5"/>
      <c r="W51" s="5"/>
      <c r="X51" s="5"/>
      <c r="Y51" s="5"/>
      <c r="Z51" s="16"/>
      <c r="AA51" s="5"/>
      <c r="AB51" s="5"/>
      <c r="AC51" s="5"/>
      <c r="AD51" s="5"/>
      <c r="AE51" s="5"/>
      <c r="AF51" s="5"/>
      <c r="AG51" s="5"/>
      <c r="AH51" s="5"/>
      <c r="AI51" s="5"/>
      <c r="AJ51" s="5"/>
      <c r="AK51" s="5"/>
      <c r="AL51" s="5"/>
      <c r="AM51" s="5"/>
      <c r="AN51" s="5"/>
      <c r="AO51" s="5"/>
      <c r="AP51" s="5"/>
      <c r="AQ51" s="5"/>
      <c r="AR51" s="5"/>
      <c r="AS51" s="5"/>
      <c r="AT51" s="5"/>
      <c r="AU51" s="5"/>
      <c r="AV51" s="5"/>
      <c r="AW51" s="10"/>
      <c r="AX51" s="10"/>
      <c r="AY51" s="10"/>
      <c r="AZ51" s="10"/>
      <c r="BA51" s="10"/>
      <c r="BB51" s="10"/>
      <c r="BC51" s="10"/>
      <c r="BD51" s="10"/>
      <c r="BE51" s="10"/>
      <c r="BF51" s="10"/>
      <c r="BG51" s="5"/>
      <c r="BH51" s="5"/>
      <c r="BI51" s="5"/>
      <c r="BJ51" s="5"/>
    </row>
    <row r="52" spans="1:62" ht="15.75">
      <c r="A52" s="5"/>
      <c r="B52" s="5"/>
      <c r="C52" s="5"/>
      <c r="D52" s="5"/>
      <c r="E52" s="5"/>
      <c r="F52" s="6"/>
      <c r="G52" s="5"/>
      <c r="H52" s="7"/>
      <c r="I52" s="5"/>
      <c r="J52" s="5"/>
      <c r="K52" s="5"/>
      <c r="L52" s="5"/>
      <c r="M52" s="5"/>
      <c r="N52" s="5"/>
      <c r="O52" s="5"/>
      <c r="P52" s="5"/>
      <c r="Q52" s="5"/>
      <c r="R52" s="5"/>
      <c r="S52" s="5"/>
      <c r="T52" s="5"/>
      <c r="U52" s="8"/>
      <c r="V52" s="5"/>
      <c r="W52" s="5"/>
      <c r="X52" s="5"/>
      <c r="Y52" s="5"/>
      <c r="Z52" s="16"/>
      <c r="AA52" s="5"/>
      <c r="AB52" s="5"/>
      <c r="AC52" s="5"/>
      <c r="AD52" s="5"/>
      <c r="AE52" s="5"/>
      <c r="AF52" s="5"/>
      <c r="AG52" s="5"/>
      <c r="AH52" s="5"/>
      <c r="AI52" s="5"/>
      <c r="AJ52" s="5"/>
      <c r="AK52" s="5"/>
      <c r="AL52" s="5"/>
      <c r="AM52" s="5"/>
      <c r="AN52" s="5"/>
      <c r="AO52" s="5"/>
      <c r="AP52" s="5"/>
      <c r="AQ52" s="5"/>
      <c r="AR52" s="5"/>
      <c r="AS52" s="5"/>
      <c r="AT52" s="5"/>
      <c r="AU52" s="5"/>
      <c r="AV52" s="5"/>
      <c r="AW52" s="10"/>
      <c r="AX52" s="10"/>
      <c r="AY52" s="10"/>
      <c r="AZ52" s="10"/>
      <c r="BA52" s="10"/>
      <c r="BB52" s="10"/>
      <c r="BC52" s="10"/>
      <c r="BD52" s="10"/>
      <c r="BE52" s="10"/>
      <c r="BF52" s="10"/>
      <c r="BG52" s="5"/>
      <c r="BH52" s="5"/>
      <c r="BI52" s="5"/>
      <c r="BJ52" s="5"/>
    </row>
    <row r="53" spans="1:62" ht="15.75">
      <c r="A53" s="5"/>
      <c r="B53" s="5"/>
      <c r="C53" s="5"/>
      <c r="D53" s="5"/>
      <c r="E53" s="5"/>
      <c r="F53" s="6"/>
      <c r="G53" s="5"/>
      <c r="H53" s="7"/>
      <c r="I53" s="5"/>
      <c r="J53" s="5"/>
      <c r="K53" s="5"/>
      <c r="L53" s="5"/>
      <c r="M53" s="5"/>
      <c r="N53" s="5"/>
      <c r="O53" s="5"/>
      <c r="P53" s="5"/>
      <c r="Q53" s="5"/>
      <c r="R53" s="5"/>
      <c r="S53" s="5"/>
      <c r="T53" s="14"/>
      <c r="U53" s="8"/>
      <c r="V53" s="5"/>
      <c r="W53" s="5"/>
      <c r="X53" s="5"/>
      <c r="Y53" s="5"/>
      <c r="Z53" s="16"/>
      <c r="AA53" s="5"/>
      <c r="AB53" s="5"/>
      <c r="AC53" s="5"/>
      <c r="AD53" s="5"/>
      <c r="AE53" s="5"/>
      <c r="AF53" s="5"/>
      <c r="AG53" s="5"/>
      <c r="AH53" s="5"/>
      <c r="AI53" s="5"/>
      <c r="AJ53" s="5"/>
      <c r="AK53" s="5"/>
      <c r="AL53" s="5"/>
      <c r="AM53" s="5"/>
      <c r="AN53" s="5"/>
      <c r="AO53" s="5"/>
      <c r="AP53" s="5"/>
      <c r="AQ53" s="5"/>
      <c r="AR53" s="5"/>
      <c r="AS53" s="5"/>
      <c r="AT53" s="5"/>
      <c r="AU53" s="5"/>
      <c r="AV53" s="5"/>
      <c r="AW53" s="10"/>
      <c r="AX53" s="10"/>
      <c r="AY53" s="10"/>
      <c r="AZ53" s="10"/>
      <c r="BA53" s="10"/>
      <c r="BB53" s="10"/>
      <c r="BC53" s="10"/>
      <c r="BD53" s="10"/>
      <c r="BE53" s="10"/>
      <c r="BF53" s="10"/>
      <c r="BG53" s="5"/>
      <c r="BH53" s="5"/>
      <c r="BI53" s="5"/>
      <c r="BJ53" s="5"/>
    </row>
    <row r="54" spans="1:62" ht="15.75">
      <c r="A54" s="5"/>
      <c r="B54" s="5"/>
      <c r="C54" s="5"/>
      <c r="D54" s="5"/>
      <c r="E54" s="5"/>
      <c r="F54" s="6"/>
      <c r="G54" s="5"/>
      <c r="H54" s="7"/>
      <c r="I54" s="5"/>
      <c r="J54" s="5"/>
      <c r="K54" s="5"/>
      <c r="L54" s="5"/>
      <c r="M54" s="5"/>
      <c r="N54" s="5"/>
      <c r="O54" s="5"/>
      <c r="P54" s="5"/>
      <c r="Q54" s="5"/>
      <c r="R54" s="5"/>
      <c r="S54" s="5"/>
      <c r="T54" s="5"/>
      <c r="U54" s="8"/>
      <c r="V54" s="5"/>
      <c r="W54" s="5"/>
      <c r="X54" s="5"/>
      <c r="Y54" s="5"/>
      <c r="Z54" s="16"/>
      <c r="AA54" s="5"/>
      <c r="AB54" s="5"/>
      <c r="AC54" s="5"/>
      <c r="AD54" s="5"/>
      <c r="AE54" s="5"/>
      <c r="AF54" s="5"/>
      <c r="AG54" s="5"/>
      <c r="AH54" s="5"/>
      <c r="AI54" s="5"/>
      <c r="AJ54" s="5"/>
      <c r="AK54" s="5"/>
      <c r="AL54" s="5"/>
      <c r="AM54" s="5"/>
      <c r="AN54" s="5"/>
      <c r="AO54" s="5"/>
      <c r="AP54" s="5"/>
      <c r="AQ54" s="5"/>
      <c r="AR54" s="5"/>
      <c r="AS54" s="5"/>
      <c r="AT54" s="5"/>
      <c r="AU54" s="5"/>
      <c r="AV54" s="5"/>
      <c r="AW54" s="10"/>
      <c r="AX54" s="10"/>
      <c r="AY54" s="10"/>
      <c r="AZ54" s="10"/>
      <c r="BA54" s="10"/>
      <c r="BB54" s="10"/>
      <c r="BC54" s="10"/>
      <c r="BD54" s="10"/>
      <c r="BE54" s="10"/>
      <c r="BF54" s="10"/>
      <c r="BG54" s="5"/>
      <c r="BH54" s="5"/>
      <c r="BI54" s="5"/>
      <c r="BJ54" s="5"/>
    </row>
    <row r="55" spans="1:62" ht="15.75">
      <c r="A55" s="5"/>
      <c r="B55" s="5"/>
      <c r="C55" s="5"/>
      <c r="D55" s="5"/>
      <c r="E55" s="5"/>
      <c r="F55" s="6"/>
      <c r="G55" s="5"/>
      <c r="H55" s="7"/>
      <c r="I55" s="5"/>
      <c r="J55" s="5"/>
      <c r="K55" s="5"/>
      <c r="L55" s="5"/>
      <c r="M55" s="5"/>
      <c r="N55" s="5"/>
      <c r="O55" s="5"/>
      <c r="P55" s="5"/>
      <c r="Q55" s="5"/>
      <c r="R55" s="5"/>
      <c r="S55" s="5"/>
      <c r="T55" s="5"/>
      <c r="U55" s="8"/>
      <c r="V55" s="5"/>
      <c r="W55" s="5"/>
      <c r="X55" s="5"/>
      <c r="Y55" s="5"/>
      <c r="Z55" s="16"/>
      <c r="AA55" s="5"/>
      <c r="AB55" s="5"/>
      <c r="AC55" s="5"/>
      <c r="AD55" s="5"/>
      <c r="AE55" s="5"/>
      <c r="AF55" s="5"/>
      <c r="AG55" s="5"/>
      <c r="AH55" s="5"/>
      <c r="AI55" s="5"/>
      <c r="AJ55" s="5"/>
      <c r="AK55" s="5"/>
      <c r="AL55" s="5"/>
      <c r="AM55" s="5"/>
      <c r="AN55" s="5"/>
      <c r="AO55" s="5"/>
      <c r="AP55" s="5"/>
      <c r="AQ55" s="5"/>
      <c r="AR55" s="5"/>
      <c r="AS55" s="5"/>
      <c r="AT55" s="5"/>
      <c r="AU55" s="5"/>
      <c r="AV55" s="5"/>
      <c r="AW55" s="10"/>
      <c r="AX55" s="10"/>
      <c r="AY55" s="10"/>
      <c r="AZ55" s="10"/>
      <c r="BA55" s="10"/>
      <c r="BB55" s="10"/>
      <c r="BC55" s="10"/>
      <c r="BD55" s="10"/>
      <c r="BE55" s="10"/>
      <c r="BF55" s="10"/>
      <c r="BG55" s="5"/>
      <c r="BH55" s="5"/>
      <c r="BI55" s="5"/>
      <c r="BJ55" s="5"/>
    </row>
    <row r="56" spans="1:62" ht="15.75">
      <c r="A56" s="5"/>
      <c r="B56" s="5"/>
      <c r="C56" s="5"/>
      <c r="D56" s="5"/>
      <c r="E56" s="5"/>
      <c r="F56" s="6"/>
      <c r="G56" s="5"/>
      <c r="H56" s="7"/>
      <c r="I56" s="5"/>
      <c r="J56" s="5"/>
      <c r="K56" s="5"/>
      <c r="L56" s="5"/>
      <c r="M56" s="5"/>
      <c r="N56" s="5"/>
      <c r="O56" s="5"/>
      <c r="P56" s="5"/>
      <c r="Q56" s="5"/>
      <c r="R56" s="5"/>
      <c r="S56" s="5"/>
      <c r="T56" s="5"/>
      <c r="U56" s="8"/>
      <c r="V56" s="5"/>
      <c r="W56" s="5"/>
      <c r="X56" s="5"/>
      <c r="Y56" s="5"/>
      <c r="Z56" s="16"/>
      <c r="AA56" s="5"/>
      <c r="AB56" s="5"/>
      <c r="AC56" s="5"/>
      <c r="AD56" s="5"/>
      <c r="AE56" s="5"/>
      <c r="AF56" s="5"/>
      <c r="AG56" s="5"/>
      <c r="AH56" s="5"/>
      <c r="AI56" s="5"/>
      <c r="AJ56" s="5"/>
      <c r="AK56" s="5"/>
      <c r="AL56" s="5"/>
      <c r="AM56" s="5"/>
      <c r="AN56" s="5"/>
      <c r="AO56" s="5"/>
      <c r="AP56" s="5"/>
      <c r="AQ56" s="5"/>
      <c r="AR56" s="5"/>
      <c r="AS56" s="5"/>
      <c r="AT56" s="5"/>
      <c r="AU56" s="5"/>
      <c r="AV56" s="5"/>
      <c r="AW56" s="10"/>
      <c r="AX56" s="10"/>
      <c r="AY56" s="10"/>
      <c r="AZ56" s="10"/>
      <c r="BA56" s="10"/>
      <c r="BB56" s="10"/>
      <c r="BC56" s="10"/>
      <c r="BD56" s="10"/>
      <c r="BE56" s="10"/>
      <c r="BF56" s="10"/>
      <c r="BG56" s="5"/>
      <c r="BH56" s="5"/>
      <c r="BI56" s="5"/>
      <c r="BJ56" s="5"/>
    </row>
    <row r="57" spans="1:62" ht="15.75">
      <c r="A57" s="5"/>
      <c r="B57" s="5"/>
      <c r="C57" s="5"/>
      <c r="D57" s="5"/>
      <c r="E57" s="5"/>
      <c r="F57" s="6"/>
      <c r="G57" s="5"/>
      <c r="H57" s="7"/>
      <c r="I57" s="5"/>
      <c r="J57" s="5"/>
      <c r="K57" s="5"/>
      <c r="L57" s="5"/>
      <c r="M57" s="5"/>
      <c r="N57" s="5"/>
      <c r="O57" s="5"/>
      <c r="P57" s="5"/>
      <c r="Q57" s="5"/>
      <c r="R57" s="5"/>
      <c r="S57" s="5"/>
      <c r="T57" s="5"/>
      <c r="U57" s="8"/>
      <c r="V57" s="5"/>
      <c r="W57" s="5"/>
      <c r="X57" s="5"/>
      <c r="Y57" s="5"/>
      <c r="Z57" s="16"/>
      <c r="AA57" s="5"/>
      <c r="AB57" s="5"/>
      <c r="AC57" s="5"/>
      <c r="AD57" s="5"/>
      <c r="AE57" s="5"/>
      <c r="AF57" s="5"/>
      <c r="AG57" s="5"/>
      <c r="AH57" s="5"/>
      <c r="AI57" s="5"/>
      <c r="AJ57" s="5"/>
      <c r="AK57" s="5"/>
      <c r="AL57" s="5"/>
      <c r="AM57" s="5"/>
      <c r="AN57" s="5"/>
      <c r="AO57" s="5"/>
      <c r="AP57" s="5"/>
      <c r="AQ57" s="5"/>
      <c r="AR57" s="5"/>
      <c r="AS57" s="5"/>
      <c r="AT57" s="5"/>
      <c r="AU57" s="5"/>
      <c r="AV57" s="5"/>
      <c r="AW57" s="10"/>
      <c r="AX57" s="10"/>
      <c r="AY57" s="10"/>
      <c r="AZ57" s="10"/>
      <c r="BA57" s="10"/>
      <c r="BB57" s="10"/>
      <c r="BC57" s="10"/>
      <c r="BD57" s="10"/>
      <c r="BE57" s="10"/>
      <c r="BF57" s="10"/>
      <c r="BG57" s="5"/>
      <c r="BH57" s="5"/>
      <c r="BI57" s="5"/>
      <c r="BJ57" s="5"/>
    </row>
    <row r="58" spans="1:62" ht="15.75">
      <c r="A58" s="5"/>
      <c r="B58" s="5"/>
      <c r="C58" s="5"/>
      <c r="D58" s="5"/>
      <c r="E58" s="5"/>
      <c r="F58" s="6"/>
      <c r="G58" s="5"/>
      <c r="H58" s="7"/>
      <c r="I58" s="5"/>
      <c r="J58" s="5"/>
      <c r="K58" s="5"/>
      <c r="L58" s="5"/>
      <c r="M58" s="5"/>
      <c r="N58" s="5"/>
      <c r="O58" s="5"/>
      <c r="P58" s="5"/>
      <c r="Q58" s="5"/>
      <c r="R58" s="5"/>
      <c r="S58" s="5"/>
      <c r="T58" s="5"/>
      <c r="U58" s="8"/>
      <c r="V58" s="5"/>
      <c r="W58" s="5"/>
      <c r="X58" s="5"/>
      <c r="Y58" s="5"/>
      <c r="Z58" s="16"/>
      <c r="AA58" s="5"/>
      <c r="AB58" s="5"/>
      <c r="AC58" s="5"/>
      <c r="AD58" s="5"/>
      <c r="AE58" s="5"/>
      <c r="AF58" s="5"/>
      <c r="AG58" s="5"/>
      <c r="AH58" s="5"/>
      <c r="AI58" s="5"/>
      <c r="AJ58" s="5"/>
      <c r="AK58" s="5"/>
      <c r="AL58" s="5"/>
      <c r="AM58" s="5"/>
      <c r="AN58" s="5"/>
      <c r="AO58" s="5"/>
      <c r="AP58" s="5"/>
      <c r="AQ58" s="5"/>
      <c r="AR58" s="5"/>
      <c r="AS58" s="5"/>
      <c r="AT58" s="5"/>
      <c r="AU58" s="5"/>
      <c r="AV58" s="5"/>
      <c r="AW58" s="10"/>
      <c r="AX58" s="10"/>
      <c r="AY58" s="10"/>
      <c r="AZ58" s="10"/>
      <c r="BA58" s="10"/>
      <c r="BB58" s="10"/>
      <c r="BC58" s="10"/>
      <c r="BD58" s="10"/>
      <c r="BE58" s="10"/>
      <c r="BF58" s="10"/>
      <c r="BG58" s="5"/>
      <c r="BH58" s="5"/>
      <c r="BI58" s="5"/>
      <c r="BJ58" s="5"/>
    </row>
    <row r="59" spans="1:62" ht="15.75">
      <c r="A59" s="5"/>
      <c r="B59" s="5"/>
      <c r="C59" s="5"/>
      <c r="D59" s="5"/>
      <c r="E59" s="5"/>
      <c r="F59" s="6"/>
      <c r="G59" s="5"/>
      <c r="H59" s="7"/>
      <c r="I59" s="5"/>
      <c r="J59" s="5"/>
      <c r="K59" s="5"/>
      <c r="L59" s="5"/>
      <c r="M59" s="5"/>
      <c r="N59" s="5"/>
      <c r="O59" s="5"/>
      <c r="P59" s="5"/>
      <c r="Q59" s="5"/>
      <c r="R59" s="5"/>
      <c r="S59" s="5"/>
      <c r="T59" s="5"/>
      <c r="U59" s="8"/>
      <c r="V59" s="5"/>
      <c r="W59" s="5"/>
      <c r="X59" s="5"/>
      <c r="Y59" s="5"/>
      <c r="Z59" s="16"/>
      <c r="AA59" s="5"/>
      <c r="AB59" s="5"/>
      <c r="AC59" s="5"/>
      <c r="AD59" s="5"/>
      <c r="AE59" s="5"/>
      <c r="AF59" s="5"/>
      <c r="AG59" s="5"/>
      <c r="AH59" s="5"/>
      <c r="AI59" s="5"/>
      <c r="AJ59" s="5"/>
      <c r="AK59" s="5"/>
      <c r="AL59" s="5"/>
      <c r="AM59" s="5"/>
      <c r="AN59" s="5"/>
      <c r="AO59" s="5"/>
      <c r="AP59" s="5"/>
      <c r="AQ59" s="5"/>
      <c r="AR59" s="5"/>
      <c r="AS59" s="5"/>
      <c r="AT59" s="5"/>
      <c r="AU59" s="5"/>
      <c r="AV59" s="5"/>
      <c r="AW59" s="10"/>
      <c r="AX59" s="10"/>
      <c r="AY59" s="10"/>
      <c r="AZ59" s="10"/>
      <c r="BA59" s="10"/>
      <c r="BB59" s="10"/>
      <c r="BC59" s="10"/>
      <c r="BD59" s="10"/>
      <c r="BE59" s="10"/>
      <c r="BF59" s="10"/>
      <c r="BG59" s="5"/>
      <c r="BH59" s="5"/>
      <c r="BI59" s="5"/>
      <c r="BJ59" s="5"/>
    </row>
    <row r="60" spans="1:62" ht="15.75">
      <c r="A60" s="5"/>
      <c r="B60" s="5"/>
      <c r="C60" s="5"/>
      <c r="D60" s="5"/>
      <c r="E60" s="5"/>
      <c r="F60" s="6"/>
      <c r="G60" s="5"/>
      <c r="H60" s="7"/>
      <c r="I60" s="5"/>
      <c r="J60" s="5"/>
      <c r="K60" s="5"/>
      <c r="L60" s="5"/>
      <c r="M60" s="5"/>
      <c r="N60" s="5"/>
      <c r="O60" s="5"/>
      <c r="P60" s="5"/>
      <c r="Q60" s="5"/>
      <c r="R60" s="5"/>
      <c r="S60" s="5"/>
      <c r="T60" s="5"/>
      <c r="U60" s="8"/>
      <c r="V60" s="5"/>
      <c r="W60" s="5"/>
      <c r="X60" s="5"/>
      <c r="Y60" s="5"/>
      <c r="Z60" s="16"/>
      <c r="AA60" s="5"/>
      <c r="AB60" s="5"/>
      <c r="AC60" s="5"/>
      <c r="AD60" s="5"/>
      <c r="AE60" s="5"/>
      <c r="AF60" s="5"/>
      <c r="AG60" s="5"/>
      <c r="AH60" s="5"/>
      <c r="AI60" s="5"/>
      <c r="AJ60" s="5"/>
      <c r="AK60" s="5"/>
      <c r="AL60" s="5"/>
      <c r="AM60" s="5"/>
      <c r="AN60" s="5"/>
      <c r="AO60" s="5"/>
      <c r="AP60" s="5"/>
      <c r="AQ60" s="5"/>
      <c r="AR60" s="5"/>
      <c r="AS60" s="5"/>
      <c r="AT60" s="5"/>
      <c r="AU60" s="5"/>
      <c r="AV60" s="5"/>
      <c r="AW60" s="10"/>
      <c r="AX60" s="10"/>
      <c r="AY60" s="10"/>
      <c r="AZ60" s="10"/>
      <c r="BA60" s="10"/>
      <c r="BB60" s="10"/>
      <c r="BC60" s="10"/>
      <c r="BD60" s="10"/>
      <c r="BE60" s="10"/>
      <c r="BF60" s="10"/>
      <c r="BG60" s="5"/>
      <c r="BH60" s="5"/>
      <c r="BI60" s="5"/>
      <c r="BJ60" s="5"/>
    </row>
    <row r="61" spans="1:62" ht="15.75">
      <c r="A61" s="5"/>
      <c r="B61" s="5"/>
      <c r="C61" s="5"/>
      <c r="D61" s="5"/>
      <c r="E61" s="5"/>
      <c r="F61" s="6"/>
      <c r="G61" s="5"/>
      <c r="H61" s="7"/>
      <c r="I61" s="5"/>
      <c r="J61" s="5"/>
      <c r="K61" s="5"/>
      <c r="L61" s="5"/>
      <c r="M61" s="5"/>
      <c r="N61" s="5"/>
      <c r="O61" s="5"/>
      <c r="P61" s="5"/>
      <c r="Q61" s="5"/>
      <c r="R61" s="5"/>
      <c r="S61" s="5"/>
      <c r="T61" s="5"/>
      <c r="U61" s="8"/>
      <c r="V61" s="5"/>
      <c r="W61" s="5"/>
      <c r="X61" s="5"/>
      <c r="Y61" s="5"/>
      <c r="Z61" s="16"/>
      <c r="AA61" s="5"/>
      <c r="AB61" s="5"/>
      <c r="AC61" s="5"/>
      <c r="AD61" s="5"/>
      <c r="AE61" s="5"/>
      <c r="AF61" s="5"/>
      <c r="AG61" s="5"/>
      <c r="AH61" s="5"/>
      <c r="AI61" s="5"/>
      <c r="AJ61" s="5"/>
      <c r="AK61" s="5"/>
      <c r="AL61" s="5"/>
      <c r="AM61" s="5"/>
      <c r="AN61" s="5"/>
      <c r="AO61" s="5"/>
      <c r="AP61" s="5"/>
      <c r="AQ61" s="5"/>
      <c r="AR61" s="5"/>
      <c r="AS61" s="5"/>
      <c r="AT61" s="5"/>
      <c r="AU61" s="5"/>
      <c r="AV61" s="5"/>
      <c r="AW61" s="10"/>
      <c r="AX61" s="10"/>
      <c r="AY61" s="10"/>
      <c r="AZ61" s="10"/>
      <c r="BA61" s="10"/>
      <c r="BB61" s="10"/>
      <c r="BC61" s="10"/>
      <c r="BD61" s="10"/>
      <c r="BE61" s="10"/>
      <c r="BF61" s="10"/>
      <c r="BG61" s="5"/>
      <c r="BH61" s="5"/>
      <c r="BI61" s="5"/>
      <c r="BJ61" s="5"/>
    </row>
    <row r="62" spans="1:62" ht="15.75">
      <c r="A62" s="5"/>
      <c r="B62" s="5"/>
      <c r="C62" s="5"/>
      <c r="D62" s="5"/>
      <c r="E62" s="5"/>
      <c r="F62" s="6"/>
      <c r="G62" s="5"/>
      <c r="H62" s="7"/>
      <c r="I62" s="5"/>
      <c r="J62" s="5"/>
      <c r="K62" s="5"/>
      <c r="L62" s="5"/>
      <c r="M62" s="5"/>
      <c r="N62" s="5"/>
      <c r="O62" s="5"/>
      <c r="P62" s="5"/>
      <c r="Q62" s="5"/>
      <c r="R62" s="5"/>
      <c r="S62" s="5"/>
      <c r="T62" s="5"/>
      <c r="U62" s="8"/>
      <c r="V62" s="5"/>
      <c r="W62" s="5"/>
      <c r="X62" s="5"/>
      <c r="Y62" s="5"/>
      <c r="Z62" s="16"/>
      <c r="AA62" s="5"/>
      <c r="AB62" s="5"/>
      <c r="AC62" s="5"/>
      <c r="AD62" s="5"/>
      <c r="AE62" s="5"/>
      <c r="AF62" s="5"/>
      <c r="AG62" s="5"/>
      <c r="AH62" s="5"/>
      <c r="AI62" s="5"/>
      <c r="AJ62" s="5"/>
      <c r="AK62" s="5"/>
      <c r="AL62" s="5"/>
      <c r="AM62" s="5"/>
      <c r="AN62" s="5"/>
      <c r="AO62" s="5"/>
      <c r="AP62" s="5"/>
      <c r="AQ62" s="5"/>
      <c r="AR62" s="5"/>
      <c r="AS62" s="5"/>
      <c r="AT62" s="5"/>
      <c r="AU62" s="5"/>
      <c r="AV62" s="5"/>
      <c r="AW62" s="10"/>
      <c r="AX62" s="10"/>
      <c r="AY62" s="10"/>
      <c r="AZ62" s="10"/>
      <c r="BA62" s="10"/>
      <c r="BB62" s="10"/>
      <c r="BC62" s="10"/>
      <c r="BD62" s="10"/>
      <c r="BE62" s="10"/>
      <c r="BF62" s="10"/>
      <c r="BG62" s="5"/>
      <c r="BH62" s="5"/>
      <c r="BI62" s="5"/>
      <c r="BJ62" s="5"/>
    </row>
    <row r="63" spans="1:62" ht="15.75">
      <c r="A63" s="5"/>
      <c r="B63" s="5"/>
      <c r="C63" s="5"/>
      <c r="D63" s="5"/>
      <c r="E63" s="5"/>
      <c r="F63" s="6"/>
      <c r="G63" s="5"/>
      <c r="H63" s="7"/>
      <c r="I63" s="5"/>
      <c r="J63" s="5"/>
      <c r="K63" s="5"/>
      <c r="L63" s="5"/>
      <c r="M63" s="5"/>
      <c r="N63" s="5"/>
      <c r="O63" s="5"/>
      <c r="P63" s="5"/>
      <c r="Q63" s="5"/>
      <c r="R63" s="5"/>
      <c r="S63" s="5"/>
      <c r="T63" s="5"/>
      <c r="U63" s="8"/>
      <c r="V63" s="5"/>
      <c r="W63" s="5"/>
      <c r="X63" s="5"/>
      <c r="Y63" s="5"/>
      <c r="Z63" s="16"/>
      <c r="AA63" s="5"/>
      <c r="AB63" s="5"/>
      <c r="AC63" s="5"/>
      <c r="AD63" s="5"/>
      <c r="AE63" s="5"/>
      <c r="AF63" s="5"/>
      <c r="AG63" s="5"/>
      <c r="AH63" s="5"/>
      <c r="AI63" s="5"/>
      <c r="AJ63" s="5"/>
      <c r="AK63" s="5"/>
      <c r="AL63" s="5"/>
      <c r="AM63" s="5"/>
      <c r="AN63" s="5"/>
      <c r="AO63" s="5"/>
      <c r="AP63" s="5"/>
      <c r="AQ63" s="5"/>
      <c r="AR63" s="5"/>
      <c r="AS63" s="5"/>
      <c r="AT63" s="5"/>
      <c r="AU63" s="5"/>
      <c r="AV63" s="5"/>
      <c r="AW63" s="10"/>
      <c r="AX63" s="10"/>
      <c r="AY63" s="10"/>
      <c r="AZ63" s="10"/>
      <c r="BA63" s="10"/>
      <c r="BB63" s="10"/>
      <c r="BC63" s="10"/>
      <c r="BD63" s="10"/>
      <c r="BE63" s="10"/>
      <c r="BF63" s="10"/>
      <c r="BG63" s="5"/>
      <c r="BH63" s="5"/>
      <c r="BI63" s="5"/>
      <c r="BJ63" s="5"/>
    </row>
    <row r="64" spans="1:62" ht="15.75">
      <c r="A64" s="5"/>
      <c r="B64" s="5"/>
      <c r="C64" s="5"/>
      <c r="D64" s="5"/>
      <c r="E64" s="5"/>
      <c r="F64" s="6"/>
      <c r="G64" s="5"/>
      <c r="H64" s="7"/>
      <c r="I64" s="5"/>
      <c r="J64" s="5"/>
      <c r="K64" s="5"/>
      <c r="L64" s="5"/>
      <c r="M64" s="5"/>
      <c r="N64" s="5"/>
      <c r="O64" s="5"/>
      <c r="P64" s="5"/>
      <c r="Q64" s="5"/>
      <c r="R64" s="5"/>
      <c r="S64" s="5"/>
      <c r="T64" s="5"/>
      <c r="U64" s="8"/>
      <c r="V64" s="5"/>
      <c r="W64" s="5"/>
      <c r="X64" s="5"/>
      <c r="Y64" s="5"/>
      <c r="Z64" s="16"/>
      <c r="AA64" s="5"/>
      <c r="AB64" s="5"/>
      <c r="AC64" s="5"/>
      <c r="AD64" s="5"/>
      <c r="AE64" s="5"/>
      <c r="AF64" s="5"/>
      <c r="AG64" s="5"/>
      <c r="AH64" s="5"/>
      <c r="AI64" s="5"/>
      <c r="AJ64" s="5"/>
      <c r="AK64" s="5"/>
      <c r="AL64" s="5"/>
      <c r="AM64" s="5"/>
      <c r="AN64" s="5"/>
      <c r="AO64" s="5"/>
      <c r="AP64" s="5"/>
      <c r="AQ64" s="5"/>
      <c r="AR64" s="5"/>
      <c r="AS64" s="5"/>
      <c r="AT64" s="5"/>
      <c r="AU64" s="5"/>
      <c r="AV64" s="5"/>
      <c r="AW64" s="10"/>
      <c r="AX64" s="10"/>
      <c r="AY64" s="10"/>
      <c r="AZ64" s="10"/>
      <c r="BA64" s="10"/>
      <c r="BB64" s="10"/>
      <c r="BC64" s="10"/>
      <c r="BD64" s="10"/>
      <c r="BE64" s="10"/>
      <c r="BF64" s="10"/>
      <c r="BG64" s="5"/>
      <c r="BH64" s="5"/>
      <c r="BI64" s="5"/>
      <c r="BJ64" s="5"/>
    </row>
    <row r="65" spans="1:62" ht="15.75">
      <c r="A65" s="5"/>
      <c r="B65" s="5"/>
      <c r="C65" s="5"/>
      <c r="D65" s="5"/>
      <c r="E65" s="5"/>
      <c r="F65" s="6"/>
      <c r="G65" s="5"/>
      <c r="H65" s="7"/>
      <c r="I65" s="5"/>
      <c r="J65" s="5"/>
      <c r="K65" s="5"/>
      <c r="L65" s="5"/>
      <c r="M65" s="5"/>
      <c r="N65" s="5"/>
      <c r="O65" s="5"/>
      <c r="P65" s="5"/>
      <c r="Q65" s="5"/>
      <c r="R65" s="5"/>
      <c r="S65" s="5"/>
      <c r="T65" s="5"/>
      <c r="U65" s="8"/>
      <c r="V65" s="5"/>
      <c r="W65" s="5"/>
      <c r="X65" s="5"/>
      <c r="Y65" s="5"/>
      <c r="Z65" s="16"/>
      <c r="AA65" s="5"/>
      <c r="AB65" s="5"/>
      <c r="AC65" s="5"/>
      <c r="AD65" s="5"/>
      <c r="AE65" s="5"/>
      <c r="AF65" s="5"/>
      <c r="AG65" s="5"/>
      <c r="AH65" s="5"/>
      <c r="AI65" s="5"/>
      <c r="AJ65" s="5"/>
      <c r="AK65" s="5"/>
      <c r="AL65" s="5"/>
      <c r="AM65" s="5"/>
      <c r="AN65" s="5"/>
      <c r="AO65" s="5"/>
      <c r="AP65" s="5"/>
      <c r="AQ65" s="5"/>
      <c r="AR65" s="5"/>
      <c r="AS65" s="5"/>
      <c r="AT65" s="5"/>
      <c r="AU65" s="5"/>
      <c r="AV65" s="5"/>
      <c r="AW65" s="10"/>
      <c r="AX65" s="10"/>
      <c r="AY65" s="10"/>
      <c r="AZ65" s="10"/>
      <c r="BA65" s="10"/>
      <c r="BB65" s="10"/>
      <c r="BC65" s="10"/>
      <c r="BD65" s="10"/>
      <c r="BE65" s="10"/>
      <c r="BF65" s="10"/>
      <c r="BG65" s="5"/>
      <c r="BH65" s="5"/>
      <c r="BI65" s="5"/>
      <c r="BJ65" s="5"/>
    </row>
    <row r="66" spans="1:62" ht="15.75">
      <c r="A66" s="5"/>
      <c r="B66" s="5"/>
      <c r="C66" s="5"/>
      <c r="D66" s="5"/>
      <c r="E66" s="5"/>
      <c r="F66" s="6"/>
      <c r="G66" s="5"/>
      <c r="H66" s="7"/>
      <c r="I66" s="5"/>
      <c r="J66" s="5"/>
      <c r="K66" s="5"/>
      <c r="L66" s="5"/>
      <c r="M66" s="5"/>
      <c r="N66" s="5"/>
      <c r="O66" s="5"/>
      <c r="P66" s="5"/>
      <c r="Q66" s="5"/>
      <c r="R66" s="5"/>
      <c r="S66" s="5"/>
      <c r="T66" s="5"/>
      <c r="U66" s="8"/>
      <c r="V66" s="5"/>
      <c r="W66" s="5"/>
      <c r="X66" s="5"/>
      <c r="Y66" s="5"/>
      <c r="Z66" s="16"/>
      <c r="AA66" s="5"/>
      <c r="AB66" s="5"/>
      <c r="AC66" s="5"/>
      <c r="AD66" s="5"/>
      <c r="AE66" s="5"/>
      <c r="AF66" s="5"/>
      <c r="AG66" s="5"/>
      <c r="AH66" s="5"/>
      <c r="AI66" s="5"/>
      <c r="AJ66" s="5"/>
      <c r="AK66" s="5"/>
      <c r="AL66" s="5"/>
      <c r="AM66" s="5"/>
      <c r="AN66" s="5"/>
      <c r="AO66" s="5"/>
      <c r="AP66" s="5"/>
      <c r="AQ66" s="5"/>
      <c r="AR66" s="5"/>
      <c r="AS66" s="5"/>
      <c r="AT66" s="5"/>
      <c r="AU66" s="5"/>
      <c r="AV66" s="5"/>
      <c r="AW66" s="10"/>
      <c r="AX66" s="10"/>
      <c r="AY66" s="10"/>
      <c r="AZ66" s="10"/>
      <c r="BA66" s="10"/>
      <c r="BB66" s="10"/>
      <c r="BC66" s="10"/>
      <c r="BD66" s="10"/>
      <c r="BE66" s="10"/>
      <c r="BF66" s="10"/>
      <c r="BG66" s="5"/>
      <c r="BH66" s="5"/>
      <c r="BI66" s="5"/>
      <c r="BJ66" s="5"/>
    </row>
    <row r="67" spans="1:62" ht="15.75">
      <c r="A67" s="5"/>
      <c r="B67" s="5"/>
      <c r="C67" s="5"/>
      <c r="D67" s="5"/>
      <c r="E67" s="5"/>
      <c r="F67" s="6"/>
      <c r="G67" s="5"/>
      <c r="H67" s="7"/>
      <c r="I67" s="5"/>
      <c r="J67" s="5"/>
      <c r="K67" s="5"/>
      <c r="L67" s="5"/>
      <c r="M67" s="5"/>
      <c r="N67" s="5"/>
      <c r="O67" s="5"/>
      <c r="P67" s="5"/>
      <c r="Q67" s="5"/>
      <c r="R67" s="5"/>
      <c r="S67" s="5"/>
      <c r="T67" s="5"/>
      <c r="U67" s="8"/>
      <c r="V67" s="5"/>
      <c r="W67" s="5"/>
      <c r="X67" s="5"/>
      <c r="Y67" s="5"/>
      <c r="Z67" s="16"/>
      <c r="AA67" s="5"/>
      <c r="AB67" s="5"/>
      <c r="AC67" s="5"/>
      <c r="AD67" s="5"/>
      <c r="AE67" s="5"/>
      <c r="AF67" s="5"/>
      <c r="AG67" s="5"/>
      <c r="AH67" s="5"/>
      <c r="AI67" s="5"/>
      <c r="AJ67" s="5"/>
      <c r="AK67" s="5"/>
      <c r="AL67" s="5"/>
      <c r="AM67" s="5"/>
      <c r="AN67" s="5"/>
      <c r="AO67" s="5"/>
      <c r="AP67" s="5"/>
      <c r="AQ67" s="5"/>
      <c r="AR67" s="5"/>
      <c r="AS67" s="5"/>
      <c r="AT67" s="5"/>
      <c r="AU67" s="5"/>
      <c r="AV67" s="5"/>
      <c r="AW67" s="10"/>
      <c r="AX67" s="10"/>
      <c r="AY67" s="10"/>
      <c r="AZ67" s="10"/>
      <c r="BA67" s="10"/>
      <c r="BB67" s="10"/>
      <c r="BC67" s="10"/>
      <c r="BD67" s="10"/>
      <c r="BE67" s="10"/>
      <c r="BF67" s="10"/>
      <c r="BG67" s="5"/>
      <c r="BH67" s="5"/>
      <c r="BI67" s="5"/>
      <c r="BJ67" s="5"/>
    </row>
    <row r="68" spans="1:62" ht="15.75">
      <c r="A68" s="5"/>
      <c r="B68" s="5"/>
      <c r="C68" s="5"/>
      <c r="D68" s="5"/>
      <c r="E68" s="5"/>
      <c r="F68" s="6"/>
      <c r="G68" s="5"/>
      <c r="H68" s="7"/>
      <c r="I68" s="5"/>
      <c r="J68" s="5"/>
      <c r="K68" s="5"/>
      <c r="L68" s="5"/>
      <c r="M68" s="5"/>
      <c r="N68" s="5"/>
      <c r="O68" s="5"/>
      <c r="P68" s="5"/>
      <c r="Q68" s="5"/>
      <c r="R68" s="5"/>
      <c r="S68" s="5"/>
      <c r="T68" s="5"/>
      <c r="U68" s="8"/>
      <c r="V68" s="5"/>
      <c r="W68" s="5"/>
      <c r="X68" s="5"/>
      <c r="Y68" s="5"/>
      <c r="Z68" s="16"/>
      <c r="AA68" s="5"/>
      <c r="AB68" s="5"/>
      <c r="AC68" s="5"/>
      <c r="AD68" s="5"/>
      <c r="AE68" s="5"/>
      <c r="AF68" s="5"/>
      <c r="AG68" s="5"/>
      <c r="AH68" s="5"/>
      <c r="AI68" s="5"/>
      <c r="AJ68" s="5"/>
      <c r="AK68" s="5"/>
      <c r="AL68" s="5"/>
      <c r="AM68" s="5"/>
      <c r="AN68" s="5"/>
      <c r="AO68" s="5"/>
      <c r="AP68" s="5"/>
      <c r="AQ68" s="5"/>
      <c r="AR68" s="5"/>
      <c r="AS68" s="5"/>
      <c r="AT68" s="5"/>
      <c r="AU68" s="5"/>
      <c r="AV68" s="5"/>
      <c r="AW68" s="10"/>
      <c r="AX68" s="10"/>
      <c r="AY68" s="10"/>
      <c r="AZ68" s="10"/>
      <c r="BA68" s="10"/>
      <c r="BB68" s="10"/>
      <c r="BC68" s="10"/>
      <c r="BD68" s="10"/>
      <c r="BE68" s="10"/>
      <c r="BF68" s="10"/>
      <c r="BG68" s="5"/>
      <c r="BH68" s="5"/>
      <c r="BI68" s="5"/>
      <c r="BJ68" s="5"/>
    </row>
    <row r="69" spans="1:62" ht="15.75">
      <c r="A69" s="5"/>
      <c r="B69" s="5"/>
      <c r="C69" s="5"/>
      <c r="D69" s="5"/>
      <c r="E69" s="5"/>
      <c r="F69" s="6"/>
      <c r="G69" s="5"/>
      <c r="H69" s="7"/>
      <c r="I69" s="5"/>
      <c r="J69" s="5"/>
      <c r="K69" s="5"/>
      <c r="L69" s="5"/>
      <c r="M69" s="5"/>
      <c r="N69" s="5"/>
      <c r="O69" s="5"/>
      <c r="P69" s="5"/>
      <c r="Q69" s="5"/>
      <c r="R69" s="5"/>
      <c r="S69" s="5"/>
      <c r="T69" s="5"/>
      <c r="U69" s="8"/>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10"/>
      <c r="AX69" s="10"/>
      <c r="AY69" s="10"/>
      <c r="AZ69" s="10"/>
      <c r="BA69" s="10"/>
      <c r="BB69" s="10"/>
      <c r="BC69" s="10"/>
      <c r="BD69" s="10"/>
      <c r="BE69" s="10"/>
      <c r="BF69" s="10"/>
      <c r="BG69" s="5"/>
      <c r="BH69" s="5"/>
      <c r="BI69" s="5"/>
      <c r="BJ69" s="5"/>
    </row>
    <row r="70" spans="1:62" ht="15.75">
      <c r="A70" s="5"/>
      <c r="B70" s="5"/>
      <c r="C70" s="5"/>
      <c r="D70" s="5"/>
      <c r="E70" s="5"/>
      <c r="F70" s="6"/>
      <c r="G70" s="5"/>
      <c r="H70" s="7"/>
      <c r="I70" s="5"/>
      <c r="J70" s="5"/>
      <c r="K70" s="5"/>
      <c r="L70" s="5"/>
      <c r="M70" s="5"/>
      <c r="N70" s="5"/>
      <c r="O70" s="5"/>
      <c r="P70" s="5"/>
      <c r="Q70" s="5"/>
      <c r="R70" s="5"/>
      <c r="S70" s="5"/>
      <c r="T70" s="5"/>
      <c r="U70" s="8"/>
      <c r="V70" s="14"/>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10"/>
      <c r="AX70" s="10"/>
      <c r="AY70" s="10"/>
      <c r="AZ70" s="10"/>
      <c r="BA70" s="10"/>
      <c r="BB70" s="10"/>
      <c r="BC70" s="10"/>
      <c r="BD70" s="10"/>
      <c r="BE70" s="10"/>
      <c r="BF70" s="10"/>
      <c r="BG70" s="5"/>
      <c r="BH70" s="5"/>
      <c r="BI70" s="5"/>
      <c r="BJ70" s="5"/>
    </row>
    <row r="71" spans="1:62" ht="15.75">
      <c r="A71" s="5"/>
      <c r="B71" s="5"/>
      <c r="C71" s="5"/>
      <c r="D71" s="5"/>
      <c r="E71" s="5"/>
      <c r="F71" s="6"/>
      <c r="G71" s="5"/>
      <c r="H71" s="7"/>
      <c r="I71" s="5"/>
      <c r="J71" s="5"/>
      <c r="K71" s="5"/>
      <c r="L71" s="5"/>
      <c r="M71" s="5"/>
      <c r="N71" s="5"/>
      <c r="O71" s="5"/>
      <c r="P71" s="5"/>
      <c r="Q71" s="5"/>
      <c r="R71" s="5"/>
      <c r="S71" s="5"/>
      <c r="T71" s="5"/>
      <c r="U71" s="8"/>
      <c r="V71" s="14"/>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10"/>
      <c r="AX71" s="10"/>
      <c r="AY71" s="10"/>
      <c r="AZ71" s="10"/>
      <c r="BA71" s="10"/>
      <c r="BB71" s="10"/>
      <c r="BC71" s="10"/>
      <c r="BD71" s="10"/>
      <c r="BE71" s="10"/>
      <c r="BF71" s="10"/>
      <c r="BG71" s="5"/>
      <c r="BH71" s="5"/>
      <c r="BI71" s="5"/>
      <c r="BJ71" s="5"/>
    </row>
    <row r="72" spans="1:62" ht="15.75">
      <c r="A72" s="5"/>
      <c r="B72" s="5"/>
      <c r="C72" s="5"/>
      <c r="D72" s="5"/>
      <c r="E72" s="5"/>
      <c r="F72" s="5"/>
      <c r="G72" s="5"/>
      <c r="H72" s="5"/>
      <c r="I72" s="5"/>
      <c r="J72" s="5"/>
      <c r="K72" s="5"/>
      <c r="L72" s="5"/>
      <c r="M72" s="5"/>
      <c r="N72" s="5"/>
      <c r="O72" s="5"/>
      <c r="P72" s="5"/>
      <c r="Q72" s="5"/>
      <c r="R72" s="5"/>
      <c r="S72" s="5"/>
      <c r="T72" s="5"/>
      <c r="U72" s="8"/>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row>
    <row r="73" spans="1:62" ht="15.75">
      <c r="A73" s="5"/>
      <c r="B73" s="5"/>
      <c r="C73" s="5"/>
      <c r="D73" s="5"/>
      <c r="E73" s="5"/>
      <c r="F73" s="5"/>
      <c r="G73" s="5"/>
      <c r="H73" s="5"/>
      <c r="I73" s="5"/>
      <c r="J73" s="5"/>
      <c r="K73" s="5"/>
      <c r="L73" s="5"/>
      <c r="M73" s="5"/>
      <c r="N73" s="5"/>
      <c r="O73" s="5"/>
      <c r="P73" s="5"/>
      <c r="Q73" s="5"/>
      <c r="R73" s="5"/>
      <c r="S73" s="5"/>
      <c r="T73" s="5"/>
      <c r="U73" s="8"/>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row>
    <row r="74" spans="1:62" ht="15.75">
      <c r="A74" s="5"/>
      <c r="B74" s="5"/>
      <c r="C74" s="5"/>
      <c r="D74" s="5"/>
      <c r="E74" s="5"/>
      <c r="F74" s="5"/>
      <c r="G74" s="5"/>
      <c r="H74" s="5"/>
      <c r="I74" s="5"/>
      <c r="J74" s="5"/>
      <c r="K74" s="5"/>
      <c r="L74" s="5"/>
      <c r="M74" s="5"/>
      <c r="N74" s="5"/>
      <c r="O74" s="5"/>
      <c r="P74" s="5"/>
      <c r="Q74" s="5"/>
      <c r="R74" s="5"/>
      <c r="S74" s="5"/>
      <c r="T74" s="5"/>
      <c r="U74" s="8"/>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row>
    <row r="75" spans="1:62" ht="15.75">
      <c r="A75" s="5"/>
      <c r="B75" s="5"/>
      <c r="C75" s="5"/>
      <c r="D75" s="5"/>
      <c r="E75" s="5"/>
      <c r="F75" s="5"/>
      <c r="G75" s="5"/>
      <c r="H75" s="5"/>
      <c r="I75" s="5"/>
      <c r="J75" s="5"/>
      <c r="K75" s="5"/>
      <c r="L75" s="5"/>
      <c r="M75" s="5"/>
      <c r="N75" s="5"/>
      <c r="O75" s="5"/>
      <c r="P75" s="5"/>
      <c r="Q75" s="5"/>
      <c r="R75" s="5"/>
      <c r="S75" s="5"/>
      <c r="T75" s="5"/>
      <c r="U75" s="8"/>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row>
    <row r="76" spans="1:62" ht="15.75">
      <c r="A76" s="5"/>
      <c r="B76" s="5"/>
      <c r="C76" s="5"/>
      <c r="D76" s="5"/>
      <c r="E76" s="5"/>
      <c r="F76" s="5"/>
      <c r="G76" s="5"/>
      <c r="H76" s="5"/>
      <c r="I76" s="5"/>
      <c r="J76" s="5"/>
      <c r="K76" s="5"/>
      <c r="L76" s="5"/>
      <c r="M76" s="5"/>
      <c r="N76" s="5"/>
      <c r="O76" s="5"/>
      <c r="P76" s="5"/>
      <c r="Q76" s="5"/>
      <c r="R76" s="5"/>
      <c r="S76" s="5"/>
      <c r="T76" s="5"/>
      <c r="U76" s="8"/>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row>
    <row r="77" spans="1:62" ht="15.75">
      <c r="A77" s="5"/>
      <c r="B77" s="5"/>
      <c r="C77" s="5"/>
      <c r="D77" s="5"/>
      <c r="E77" s="5"/>
      <c r="F77" s="5"/>
      <c r="G77" s="5"/>
      <c r="H77" s="5"/>
      <c r="I77" s="5"/>
      <c r="J77" s="5"/>
      <c r="K77" s="5"/>
      <c r="L77" s="5"/>
      <c r="M77" s="5"/>
      <c r="N77" s="5"/>
      <c r="O77" s="5"/>
      <c r="P77" s="5"/>
      <c r="Q77" s="5"/>
      <c r="R77" s="5"/>
      <c r="S77" s="5"/>
      <c r="T77" s="5"/>
      <c r="U77" s="8"/>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row>
    <row r="78" spans="1:62" ht="15.75">
      <c r="A78" s="5"/>
      <c r="B78" s="5"/>
      <c r="C78" s="5"/>
      <c r="D78" s="5"/>
      <c r="E78" s="5"/>
      <c r="F78" s="5"/>
      <c r="G78" s="5"/>
      <c r="H78" s="5"/>
      <c r="I78" s="5"/>
      <c r="J78" s="5"/>
      <c r="K78" s="5"/>
      <c r="L78" s="5"/>
      <c r="M78" s="5"/>
      <c r="N78" s="5"/>
      <c r="O78" s="5"/>
      <c r="P78" s="5"/>
      <c r="Q78" s="5"/>
      <c r="R78" s="5"/>
      <c r="S78" s="5"/>
      <c r="T78" s="5"/>
      <c r="U78" s="8"/>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row>
    <row r="79" spans="1:62" ht="15.75">
      <c r="A79" s="5"/>
      <c r="B79" s="5"/>
      <c r="C79" s="5"/>
      <c r="D79" s="5"/>
      <c r="E79" s="5"/>
      <c r="F79" s="5"/>
      <c r="G79" s="5"/>
      <c r="H79" s="5"/>
      <c r="I79" s="5"/>
      <c r="J79" s="5"/>
      <c r="K79" s="5"/>
      <c r="L79" s="5"/>
      <c r="M79" s="5"/>
      <c r="N79" s="5"/>
      <c r="O79" s="5"/>
      <c r="P79" s="5"/>
      <c r="Q79" s="5"/>
      <c r="R79" s="5"/>
      <c r="S79" s="5"/>
      <c r="T79" s="5"/>
      <c r="U79" s="8"/>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row>
    <row r="80" spans="1:62" ht="15.75">
      <c r="A80" s="5"/>
      <c r="B80" s="5"/>
      <c r="C80" s="5"/>
      <c r="D80" s="5"/>
      <c r="E80" s="5"/>
      <c r="F80" s="5"/>
      <c r="G80" s="5"/>
      <c r="H80" s="5"/>
      <c r="I80" s="5"/>
      <c r="J80" s="5"/>
      <c r="K80" s="5"/>
      <c r="L80" s="5"/>
      <c r="M80" s="5"/>
      <c r="N80" s="5"/>
      <c r="O80" s="5"/>
      <c r="P80" s="5"/>
      <c r="Q80" s="5"/>
      <c r="R80" s="5"/>
      <c r="S80" s="5"/>
      <c r="T80" s="5"/>
      <c r="U80" s="8"/>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row>
    <row r="81" spans="1:62" ht="15.75">
      <c r="A81" s="5"/>
      <c r="B81" s="5"/>
      <c r="C81" s="5"/>
      <c r="D81" s="5"/>
      <c r="E81" s="5"/>
      <c r="F81" s="5"/>
      <c r="G81" s="5"/>
      <c r="H81" s="5"/>
      <c r="I81" s="5"/>
      <c r="J81" s="5"/>
      <c r="K81" s="5"/>
      <c r="L81" s="5"/>
      <c r="M81" s="5"/>
      <c r="N81" s="5"/>
      <c r="O81" s="5"/>
      <c r="P81" s="5"/>
      <c r="Q81" s="5"/>
      <c r="R81" s="5"/>
      <c r="S81" s="5"/>
      <c r="T81" s="5"/>
      <c r="U81" s="8"/>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row>
    <row r="82" spans="1:62">
      <c r="A82" s="9"/>
      <c r="B82" s="9"/>
      <c r="C82" s="9"/>
      <c r="D82" s="9"/>
      <c r="E82" s="9"/>
      <c r="F82" s="9"/>
      <c r="G82" s="9"/>
      <c r="H82" s="9"/>
      <c r="I82" s="9"/>
      <c r="J82" s="9"/>
      <c r="K82" s="9"/>
      <c r="L82" s="9"/>
      <c r="M82" s="9"/>
      <c r="N82" s="9"/>
      <c r="O82" s="9"/>
      <c r="P82" s="9"/>
      <c r="Q82" s="9"/>
      <c r="R82" s="9"/>
      <c r="S82" s="9"/>
      <c r="T82" s="9"/>
      <c r="U82" s="18"/>
      <c r="V82" s="9"/>
      <c r="W82" s="9"/>
      <c r="X82" s="9"/>
      <c r="Y82" s="9"/>
      <c r="Z82" s="9"/>
      <c r="AA82" s="9"/>
      <c r="AB82" s="9"/>
      <c r="AC82" s="9"/>
      <c r="AD82" s="9"/>
      <c r="AE82" s="9"/>
      <c r="AF82" s="9"/>
      <c r="AG82" s="9"/>
      <c r="AH82" s="9"/>
      <c r="AI82" s="9"/>
      <c r="AJ82" s="1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row>
    <row r="83" spans="1:62">
      <c r="A83" s="9"/>
      <c r="B83" s="9"/>
      <c r="C83" s="9"/>
      <c r="D83" s="9"/>
      <c r="E83" s="9"/>
      <c r="F83" s="9"/>
      <c r="G83" s="9"/>
      <c r="H83" s="9"/>
      <c r="I83" s="9"/>
      <c r="J83" s="9"/>
      <c r="K83" s="9"/>
      <c r="L83" s="9"/>
      <c r="M83" s="9"/>
      <c r="N83" s="9"/>
      <c r="O83" s="9"/>
      <c r="P83" s="9"/>
      <c r="Q83" s="9"/>
      <c r="R83" s="9"/>
      <c r="S83" s="9"/>
      <c r="T83" s="9"/>
      <c r="U83" s="18"/>
      <c r="V83" s="9"/>
      <c r="W83" s="9"/>
      <c r="X83" s="9"/>
      <c r="Y83" s="9"/>
      <c r="Z83" s="9"/>
      <c r="AA83" s="9"/>
      <c r="AB83" s="9"/>
      <c r="AC83" s="9"/>
      <c r="AD83" s="9"/>
      <c r="AE83" s="9"/>
      <c r="AF83" s="9"/>
      <c r="AG83" s="9"/>
      <c r="AH83" s="9"/>
      <c r="AI83" s="9"/>
      <c r="AJ83" s="1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row>
    <row r="84" spans="1:62">
      <c r="A84" s="9"/>
      <c r="B84" s="9"/>
      <c r="C84" s="9"/>
      <c r="D84" s="9"/>
      <c r="E84" s="9"/>
      <c r="F84" s="9"/>
      <c r="G84" s="9"/>
      <c r="H84" s="9"/>
      <c r="I84" s="9"/>
      <c r="J84" s="9"/>
      <c r="K84" s="9"/>
      <c r="L84" s="9"/>
      <c r="M84" s="9"/>
      <c r="N84" s="9"/>
      <c r="O84" s="9"/>
      <c r="P84" s="9"/>
      <c r="Q84" s="9"/>
      <c r="R84" s="9"/>
      <c r="S84" s="9"/>
      <c r="T84" s="9"/>
      <c r="U84" s="18"/>
      <c r="V84" s="9"/>
      <c r="W84" s="9"/>
      <c r="X84" s="9"/>
      <c r="Y84" s="9"/>
      <c r="Z84" s="9"/>
      <c r="AA84" s="9"/>
      <c r="AB84" s="9"/>
      <c r="AC84" s="9"/>
      <c r="AD84" s="9"/>
      <c r="AE84" s="9"/>
      <c r="AF84" s="9"/>
      <c r="AG84" s="9"/>
      <c r="AH84" s="9"/>
      <c r="AI84" s="9"/>
      <c r="AJ84" s="1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row>
    <row r="85" spans="1:62">
      <c r="A85" s="9"/>
      <c r="B85" s="9"/>
      <c r="C85" s="9"/>
      <c r="D85" s="9"/>
      <c r="E85" s="9"/>
      <c r="F85" s="9"/>
      <c r="G85" s="9"/>
      <c r="H85" s="9"/>
      <c r="I85" s="9"/>
      <c r="J85" s="9"/>
      <c r="K85" s="9"/>
      <c r="L85" s="9"/>
      <c r="M85" s="9"/>
      <c r="N85" s="9"/>
      <c r="O85" s="9"/>
      <c r="P85" s="9"/>
      <c r="Q85" s="9"/>
      <c r="R85" s="9"/>
      <c r="S85" s="9"/>
      <c r="T85" s="9"/>
      <c r="U85" s="18"/>
      <c r="V85" s="9"/>
      <c r="W85" s="9"/>
      <c r="X85" s="9"/>
      <c r="Y85" s="9"/>
      <c r="Z85" s="9"/>
      <c r="AA85" s="9"/>
      <c r="AB85" s="9"/>
      <c r="AC85" s="9"/>
      <c r="AD85" s="9"/>
      <c r="AE85" s="9"/>
      <c r="AF85" s="9"/>
      <c r="AG85" s="9"/>
      <c r="AH85" s="9"/>
      <c r="AI85" s="9"/>
      <c r="AJ85" s="1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row>
    <row r="86" spans="1:62">
      <c r="A86" s="9"/>
      <c r="B86" s="9"/>
      <c r="C86" s="9"/>
      <c r="D86" s="9"/>
      <c r="E86" s="9"/>
      <c r="F86" s="9"/>
      <c r="G86" s="9"/>
      <c r="H86" s="9"/>
      <c r="I86" s="9"/>
      <c r="J86" s="9"/>
      <c r="K86" s="9"/>
      <c r="L86" s="9"/>
      <c r="M86" s="9"/>
      <c r="N86" s="9"/>
      <c r="O86" s="9"/>
      <c r="P86" s="9"/>
      <c r="Q86" s="9"/>
      <c r="R86" s="9"/>
      <c r="S86" s="9"/>
      <c r="T86" s="9"/>
      <c r="U86" s="18"/>
      <c r="V86" s="9"/>
      <c r="W86" s="9"/>
      <c r="X86" s="9"/>
      <c r="Y86" s="9"/>
      <c r="Z86" s="9"/>
      <c r="AA86" s="9"/>
      <c r="AB86" s="9"/>
      <c r="AC86" s="9"/>
      <c r="AD86" s="9"/>
      <c r="AE86" s="9"/>
      <c r="AF86" s="9"/>
      <c r="AG86" s="9"/>
      <c r="AH86" s="9"/>
      <c r="AI86" s="9"/>
      <c r="AJ86" s="1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row>
    <row r="87" spans="1:62">
      <c r="A87" s="9"/>
      <c r="B87" s="9"/>
      <c r="C87" s="9"/>
      <c r="D87" s="9"/>
      <c r="E87" s="9"/>
      <c r="F87" s="9"/>
      <c r="G87" s="9"/>
      <c r="H87" s="9"/>
      <c r="I87" s="9"/>
      <c r="J87" s="9"/>
      <c r="K87" s="9"/>
      <c r="L87" s="9"/>
      <c r="M87" s="9"/>
      <c r="N87" s="9"/>
      <c r="O87" s="9"/>
      <c r="P87" s="9"/>
      <c r="Q87" s="9"/>
      <c r="R87" s="9"/>
      <c r="S87" s="9"/>
      <c r="T87" s="9"/>
      <c r="U87" s="18"/>
      <c r="V87" s="9"/>
      <c r="W87" s="9"/>
      <c r="X87" s="9"/>
      <c r="Y87" s="9"/>
      <c r="Z87" s="9"/>
      <c r="AA87" s="9"/>
      <c r="AB87" s="9"/>
      <c r="AC87" s="9"/>
      <c r="AD87" s="9"/>
      <c r="AE87" s="9"/>
      <c r="AF87" s="9"/>
      <c r="AG87" s="9"/>
      <c r="AH87" s="9"/>
      <c r="AI87" s="9"/>
      <c r="AJ87" s="1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row>
    <row r="88" spans="1:62">
      <c r="A88" s="9"/>
      <c r="B88" s="9"/>
      <c r="C88" s="9"/>
      <c r="D88" s="9"/>
      <c r="E88" s="9"/>
      <c r="F88" s="9"/>
      <c r="G88" s="9"/>
      <c r="H88" s="9"/>
      <c r="I88" s="9"/>
      <c r="J88" s="9"/>
      <c r="K88" s="9"/>
      <c r="L88" s="9"/>
      <c r="M88" s="9"/>
      <c r="N88" s="9"/>
      <c r="O88" s="9"/>
      <c r="P88" s="9"/>
      <c r="Q88" s="9"/>
      <c r="R88" s="9"/>
      <c r="S88" s="9"/>
      <c r="T88" s="9"/>
      <c r="U88" s="18"/>
      <c r="V88" s="9"/>
      <c r="W88" s="9"/>
      <c r="X88" s="9"/>
      <c r="Y88" s="9"/>
      <c r="Z88" s="9"/>
      <c r="AA88" s="9"/>
      <c r="AB88" s="9"/>
      <c r="AC88" s="9"/>
      <c r="AD88" s="9"/>
      <c r="AE88" s="9"/>
      <c r="AF88" s="9"/>
      <c r="AG88" s="9"/>
      <c r="AH88" s="9"/>
      <c r="AI88" s="9"/>
      <c r="AJ88" s="1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row>
    <row r="89" spans="1:62">
      <c r="A89" s="9"/>
      <c r="B89" s="9"/>
      <c r="C89" s="9"/>
      <c r="D89" s="9"/>
      <c r="E89" s="9"/>
      <c r="F89" s="9"/>
      <c r="G89" s="9"/>
      <c r="H89" s="9"/>
      <c r="I89" s="9"/>
      <c r="J89" s="9"/>
      <c r="K89" s="9"/>
      <c r="L89" s="9"/>
      <c r="M89" s="9"/>
      <c r="N89" s="9"/>
      <c r="O89" s="9"/>
      <c r="P89" s="9"/>
      <c r="Q89" s="9"/>
      <c r="R89" s="9"/>
      <c r="S89" s="9"/>
      <c r="T89" s="9"/>
      <c r="U89" s="18"/>
      <c r="V89" s="9"/>
      <c r="W89" s="9"/>
      <c r="X89" s="9"/>
      <c r="Y89" s="9"/>
      <c r="Z89" s="9"/>
      <c r="AA89" s="9"/>
      <c r="AB89" s="9"/>
      <c r="AC89" s="9"/>
      <c r="AD89" s="9"/>
      <c r="AE89" s="9"/>
      <c r="AF89" s="9"/>
      <c r="AG89" s="9"/>
      <c r="AH89" s="9"/>
      <c r="AI89" s="9"/>
      <c r="AJ89" s="1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row>
    <row r="90" spans="1:62">
      <c r="A90" s="9"/>
      <c r="B90" s="9"/>
      <c r="C90" s="9"/>
      <c r="D90" s="9"/>
      <c r="E90" s="9"/>
      <c r="F90" s="9"/>
      <c r="G90" s="9"/>
      <c r="H90" s="9"/>
      <c r="I90" s="9"/>
      <c r="J90" s="9"/>
      <c r="K90" s="9"/>
      <c r="L90" s="9"/>
      <c r="M90" s="9"/>
      <c r="N90" s="9"/>
      <c r="O90" s="9"/>
      <c r="P90" s="9"/>
      <c r="Q90" s="9"/>
      <c r="R90" s="9"/>
      <c r="S90" s="9"/>
      <c r="T90" s="9"/>
      <c r="U90" s="18"/>
      <c r="V90" s="9"/>
      <c r="W90" s="9"/>
      <c r="X90" s="9"/>
      <c r="Y90" s="9"/>
      <c r="Z90" s="9"/>
      <c r="AA90" s="9"/>
      <c r="AB90" s="9"/>
      <c r="AC90" s="9"/>
      <c r="AD90" s="9"/>
      <c r="AE90" s="9"/>
      <c r="AF90" s="9"/>
      <c r="AG90" s="9"/>
      <c r="AH90" s="9"/>
      <c r="AI90" s="9"/>
      <c r="AJ90" s="1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row>
    <row r="91" spans="1:62">
      <c r="A91" s="9"/>
      <c r="B91" s="9"/>
      <c r="C91" s="9"/>
      <c r="D91" s="9"/>
      <c r="E91" s="9"/>
      <c r="F91" s="9"/>
      <c r="G91" s="9"/>
      <c r="H91" s="9"/>
      <c r="I91" s="9"/>
      <c r="J91" s="9"/>
      <c r="K91" s="9"/>
      <c r="L91" s="9"/>
      <c r="M91" s="9"/>
      <c r="N91" s="9"/>
      <c r="O91" s="9"/>
      <c r="P91" s="9"/>
      <c r="Q91" s="9"/>
      <c r="R91" s="9"/>
      <c r="S91" s="9"/>
      <c r="T91" s="9"/>
      <c r="U91" s="18"/>
      <c r="V91" s="9"/>
      <c r="W91" s="9"/>
      <c r="X91" s="9"/>
      <c r="Y91" s="9"/>
      <c r="Z91" s="9"/>
      <c r="AA91" s="9"/>
      <c r="AB91" s="9"/>
      <c r="AC91" s="9"/>
      <c r="AD91" s="9"/>
      <c r="AE91" s="9"/>
      <c r="AF91" s="9"/>
      <c r="AG91" s="9"/>
      <c r="AH91" s="9"/>
      <c r="AI91" s="9"/>
      <c r="AJ91" s="1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row>
    <row r="92" spans="1:62">
      <c r="A92" s="9"/>
      <c r="B92" s="9"/>
      <c r="C92" s="9"/>
      <c r="D92" s="9"/>
      <c r="E92" s="9"/>
      <c r="F92" s="9"/>
      <c r="G92" s="9"/>
      <c r="H92" s="9"/>
      <c r="I92" s="9"/>
      <c r="J92" s="9"/>
      <c r="K92" s="9"/>
      <c r="L92" s="9"/>
      <c r="M92" s="9"/>
      <c r="N92" s="9"/>
      <c r="O92" s="9"/>
      <c r="P92" s="9"/>
      <c r="Q92" s="9"/>
      <c r="R92" s="9"/>
      <c r="S92" s="9"/>
      <c r="T92" s="9"/>
      <c r="U92" s="18"/>
      <c r="V92" s="9"/>
      <c r="W92" s="9"/>
      <c r="X92" s="9"/>
      <c r="Y92" s="9"/>
      <c r="Z92" s="9"/>
      <c r="AA92" s="9"/>
      <c r="AB92" s="9"/>
      <c r="AC92" s="9"/>
      <c r="AD92" s="9"/>
      <c r="AE92" s="9"/>
      <c r="AF92" s="9"/>
      <c r="AG92" s="9"/>
      <c r="AH92" s="9"/>
      <c r="AI92" s="9"/>
      <c r="AJ92" s="1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row>
    <row r="93" spans="1:62">
      <c r="A93" s="9"/>
      <c r="B93" s="9"/>
      <c r="C93" s="9"/>
      <c r="D93" s="9"/>
      <c r="E93" s="9"/>
      <c r="F93" s="9"/>
      <c r="G93" s="9"/>
      <c r="H93" s="9"/>
      <c r="I93" s="9"/>
      <c r="J93" s="9"/>
      <c r="K93" s="9"/>
      <c r="L93" s="9"/>
      <c r="M93" s="9"/>
      <c r="N93" s="9"/>
      <c r="O93" s="9"/>
      <c r="P93" s="9"/>
      <c r="Q93" s="9"/>
      <c r="R93" s="9"/>
      <c r="S93" s="9"/>
      <c r="T93" s="9"/>
      <c r="U93" s="18"/>
      <c r="V93" s="9"/>
      <c r="W93" s="9"/>
      <c r="X93" s="9"/>
      <c r="Y93" s="9"/>
      <c r="Z93" s="9"/>
      <c r="AA93" s="9"/>
      <c r="AB93" s="9"/>
      <c r="AC93" s="9"/>
      <c r="AD93" s="9"/>
      <c r="AE93" s="9"/>
      <c r="AF93" s="9"/>
      <c r="AG93" s="9"/>
      <c r="AH93" s="9"/>
      <c r="AI93" s="9"/>
      <c r="AJ93" s="1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row>
    <row r="94" spans="1:62">
      <c r="A94" s="9"/>
      <c r="B94" s="9"/>
      <c r="C94" s="9"/>
      <c r="D94" s="9"/>
      <c r="E94" s="9"/>
      <c r="F94" s="9"/>
      <c r="G94" s="9"/>
      <c r="H94" s="9"/>
      <c r="I94" s="9"/>
      <c r="J94" s="9"/>
      <c r="K94" s="9"/>
      <c r="L94" s="9"/>
      <c r="M94" s="9"/>
      <c r="N94" s="9"/>
      <c r="O94" s="9"/>
      <c r="P94" s="9"/>
      <c r="Q94" s="9"/>
      <c r="R94" s="9"/>
      <c r="S94" s="9"/>
      <c r="T94" s="9"/>
      <c r="U94" s="18"/>
      <c r="V94" s="9"/>
      <c r="W94" s="9"/>
      <c r="X94" s="9"/>
      <c r="Y94" s="9"/>
      <c r="Z94" s="9"/>
      <c r="AA94" s="9"/>
      <c r="AB94" s="9"/>
      <c r="AC94" s="9"/>
      <c r="AD94" s="9"/>
      <c r="AE94" s="9"/>
      <c r="AF94" s="9"/>
      <c r="AG94" s="9"/>
      <c r="AH94" s="9"/>
      <c r="AI94" s="9"/>
      <c r="AJ94" s="1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row>
    <row r="95" spans="1:62">
      <c r="A95" s="9"/>
      <c r="B95" s="9"/>
      <c r="C95" s="9"/>
      <c r="D95" s="9"/>
      <c r="E95" s="9"/>
      <c r="F95" s="9"/>
      <c r="G95" s="9"/>
      <c r="H95" s="9"/>
      <c r="I95" s="9"/>
      <c r="J95" s="9"/>
      <c r="K95" s="9"/>
      <c r="L95" s="9"/>
      <c r="M95" s="9"/>
      <c r="N95" s="9"/>
      <c r="O95" s="9"/>
      <c r="P95" s="9"/>
      <c r="Q95" s="9"/>
      <c r="R95" s="9"/>
      <c r="S95" s="9"/>
      <c r="T95" s="9"/>
      <c r="U95" s="18"/>
      <c r="V95" s="9"/>
      <c r="W95" s="9"/>
      <c r="X95" s="9"/>
      <c r="Y95" s="9"/>
      <c r="Z95" s="9"/>
      <c r="AA95" s="9"/>
      <c r="AB95" s="9"/>
      <c r="AC95" s="9"/>
      <c r="AD95" s="9"/>
      <c r="AE95" s="9"/>
      <c r="AF95" s="9"/>
      <c r="AG95" s="9"/>
      <c r="AH95" s="9"/>
      <c r="AI95" s="9"/>
      <c r="AJ95" s="1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row>
    <row r="96" spans="1:62">
      <c r="A96" s="9"/>
      <c r="B96" s="9"/>
      <c r="C96" s="9"/>
      <c r="D96" s="9"/>
      <c r="E96" s="9"/>
      <c r="F96" s="9"/>
      <c r="G96" s="9"/>
      <c r="H96" s="9"/>
      <c r="I96" s="9"/>
      <c r="J96" s="9"/>
      <c r="K96" s="9"/>
      <c r="L96" s="9"/>
      <c r="M96" s="9"/>
      <c r="N96" s="9"/>
      <c r="O96" s="9"/>
      <c r="P96" s="9"/>
      <c r="Q96" s="9"/>
      <c r="R96" s="9"/>
      <c r="S96" s="9"/>
      <c r="T96" s="9"/>
      <c r="U96" s="18"/>
      <c r="V96" s="9"/>
      <c r="W96" s="9"/>
      <c r="X96" s="9"/>
      <c r="Y96" s="9"/>
      <c r="Z96" s="9"/>
      <c r="AA96" s="9"/>
      <c r="AB96" s="9"/>
      <c r="AC96" s="9"/>
      <c r="AD96" s="9"/>
      <c r="AE96" s="9"/>
      <c r="AF96" s="9"/>
      <c r="AG96" s="9"/>
      <c r="AH96" s="9"/>
      <c r="AI96" s="9"/>
      <c r="AJ96" s="1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row>
    <row r="97" spans="1:62">
      <c r="A97" s="9"/>
      <c r="B97" s="9"/>
      <c r="C97" s="9"/>
      <c r="D97" s="9"/>
      <c r="E97" s="9"/>
      <c r="F97" s="9"/>
      <c r="G97" s="9"/>
      <c r="H97" s="9"/>
      <c r="I97" s="9"/>
      <c r="J97" s="9"/>
      <c r="K97" s="9"/>
      <c r="L97" s="9"/>
      <c r="M97" s="9"/>
      <c r="N97" s="9"/>
      <c r="O97" s="9"/>
      <c r="P97" s="9"/>
      <c r="Q97" s="9"/>
      <c r="R97" s="9"/>
      <c r="S97" s="9"/>
      <c r="T97" s="9"/>
      <c r="U97" s="18"/>
      <c r="V97" s="9"/>
      <c r="W97" s="9"/>
      <c r="X97" s="9"/>
      <c r="Y97" s="9"/>
      <c r="Z97" s="9"/>
      <c r="AA97" s="9"/>
      <c r="AB97" s="9"/>
      <c r="AC97" s="9"/>
      <c r="AD97" s="9"/>
      <c r="AE97" s="9"/>
      <c r="AF97" s="9"/>
      <c r="AG97" s="9"/>
      <c r="AH97" s="9"/>
      <c r="AI97" s="9"/>
      <c r="AJ97" s="1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row>
    <row r="98" spans="1:62">
      <c r="A98" s="9"/>
      <c r="B98" s="9"/>
      <c r="C98" s="9"/>
      <c r="D98" s="9"/>
      <c r="E98" s="9"/>
      <c r="F98" s="9"/>
      <c r="G98" s="9"/>
      <c r="H98" s="9"/>
      <c r="I98" s="9"/>
      <c r="J98" s="9"/>
      <c r="K98" s="9"/>
      <c r="L98" s="9"/>
      <c r="M98" s="9"/>
      <c r="N98" s="9"/>
      <c r="O98" s="9"/>
      <c r="P98" s="9"/>
      <c r="Q98" s="9"/>
      <c r="R98" s="9"/>
      <c r="S98" s="9"/>
      <c r="T98" s="9"/>
      <c r="U98" s="18"/>
      <c r="V98" s="9"/>
      <c r="W98" s="9"/>
      <c r="X98" s="9"/>
      <c r="Y98" s="9"/>
      <c r="Z98" s="9"/>
      <c r="AA98" s="9"/>
      <c r="AB98" s="9"/>
      <c r="AC98" s="9"/>
      <c r="AD98" s="9"/>
      <c r="AE98" s="9"/>
      <c r="AF98" s="9"/>
      <c r="AG98" s="9"/>
      <c r="AH98" s="9"/>
      <c r="AI98" s="9"/>
      <c r="AJ98" s="1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row>
    <row r="99" spans="1:62">
      <c r="A99" s="9"/>
      <c r="B99" s="9"/>
      <c r="C99" s="9"/>
      <c r="D99" s="9"/>
      <c r="E99" s="9"/>
      <c r="F99" s="9"/>
      <c r="G99" s="9"/>
      <c r="H99" s="9"/>
      <c r="I99" s="9"/>
      <c r="J99" s="9"/>
      <c r="K99" s="9"/>
      <c r="L99" s="9"/>
      <c r="M99" s="9"/>
      <c r="N99" s="9"/>
      <c r="O99" s="9"/>
      <c r="P99" s="9"/>
      <c r="Q99" s="9"/>
      <c r="R99" s="9"/>
      <c r="S99" s="9"/>
      <c r="T99" s="9"/>
      <c r="U99" s="18"/>
      <c r="V99" s="9"/>
      <c r="W99" s="9"/>
      <c r="X99" s="9"/>
      <c r="Y99" s="9"/>
      <c r="Z99" s="9"/>
      <c r="AA99" s="9"/>
      <c r="AB99" s="9"/>
      <c r="AC99" s="9"/>
      <c r="AD99" s="9"/>
      <c r="AE99" s="9"/>
      <c r="AF99" s="9"/>
      <c r="AG99" s="9"/>
      <c r="AH99" s="9"/>
      <c r="AI99" s="9"/>
      <c r="AJ99" s="1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row>
    <row r="100" spans="1:62">
      <c r="A100" s="9"/>
      <c r="B100" s="9"/>
      <c r="C100" s="9"/>
      <c r="D100" s="9"/>
      <c r="E100" s="9"/>
      <c r="F100" s="9"/>
      <c r="G100" s="9"/>
      <c r="H100" s="9"/>
      <c r="I100" s="9"/>
      <c r="J100" s="9"/>
      <c r="K100" s="9"/>
      <c r="L100" s="9"/>
      <c r="M100" s="9"/>
      <c r="N100" s="9"/>
      <c r="O100" s="9"/>
      <c r="P100" s="9"/>
      <c r="Q100" s="9"/>
      <c r="R100" s="9"/>
      <c r="S100" s="9"/>
      <c r="T100" s="9"/>
      <c r="U100" s="18"/>
      <c r="V100" s="9"/>
      <c r="W100" s="9"/>
      <c r="X100" s="9"/>
      <c r="Y100" s="9"/>
      <c r="Z100" s="9"/>
      <c r="AA100" s="9"/>
      <c r="AB100" s="9"/>
      <c r="AC100" s="9"/>
      <c r="AD100" s="9"/>
      <c r="AE100" s="9"/>
      <c r="AF100" s="9"/>
      <c r="AG100" s="9"/>
      <c r="AH100" s="9"/>
      <c r="AI100" s="9"/>
      <c r="AJ100" s="1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row>
    <row r="101" spans="1:62">
      <c r="A101" s="9"/>
      <c r="B101" s="9"/>
      <c r="C101" s="9"/>
      <c r="D101" s="9"/>
      <c r="E101" s="9"/>
      <c r="F101" s="9"/>
      <c r="G101" s="9"/>
      <c r="H101" s="9"/>
      <c r="I101" s="9"/>
      <c r="J101" s="9"/>
      <c r="K101" s="9"/>
      <c r="L101" s="9"/>
      <c r="M101" s="9"/>
      <c r="N101" s="9"/>
      <c r="O101" s="9"/>
      <c r="P101" s="9"/>
      <c r="Q101" s="9"/>
      <c r="R101" s="9"/>
      <c r="S101" s="9"/>
      <c r="T101" s="9"/>
      <c r="U101" s="18"/>
      <c r="V101" s="9"/>
      <c r="W101" s="9"/>
      <c r="X101" s="9"/>
      <c r="Y101" s="9"/>
      <c r="Z101" s="9"/>
      <c r="AA101" s="9"/>
      <c r="AB101" s="9"/>
      <c r="AC101" s="9"/>
      <c r="AD101" s="9"/>
      <c r="AE101" s="9"/>
      <c r="AF101" s="9"/>
      <c r="AG101" s="9"/>
      <c r="AH101" s="9"/>
      <c r="AI101" s="9"/>
      <c r="AJ101" s="1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row>
    <row r="102" spans="1:62">
      <c r="A102" s="9"/>
      <c r="B102" s="9"/>
      <c r="C102" s="9"/>
      <c r="D102" s="9"/>
      <c r="E102" s="9"/>
      <c r="F102" s="9"/>
      <c r="G102" s="9"/>
      <c r="H102" s="9"/>
      <c r="I102" s="9"/>
      <c r="J102" s="9"/>
      <c r="K102" s="9"/>
      <c r="L102" s="9"/>
      <c r="M102" s="9"/>
      <c r="N102" s="9"/>
      <c r="O102" s="9"/>
      <c r="P102" s="9"/>
      <c r="Q102" s="9"/>
      <c r="R102" s="9"/>
      <c r="S102" s="9"/>
      <c r="T102" s="9"/>
      <c r="U102" s="18"/>
      <c r="V102" s="9"/>
      <c r="W102" s="9"/>
      <c r="X102" s="9"/>
      <c r="Y102" s="9"/>
      <c r="Z102" s="9"/>
      <c r="AA102" s="9"/>
      <c r="AB102" s="9"/>
      <c r="AC102" s="9"/>
      <c r="AD102" s="9"/>
      <c r="AE102" s="9"/>
      <c r="AF102" s="9"/>
      <c r="AG102" s="9"/>
      <c r="AH102" s="9"/>
      <c r="AI102" s="9"/>
      <c r="AJ102" s="1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row>
    <row r="103" spans="1:62">
      <c r="A103" s="9"/>
      <c r="B103" s="9"/>
      <c r="C103" s="9"/>
      <c r="D103" s="9"/>
      <c r="E103" s="9"/>
      <c r="F103" s="9"/>
      <c r="G103" s="9"/>
      <c r="H103" s="9"/>
      <c r="I103" s="9"/>
      <c r="J103" s="9"/>
      <c r="K103" s="9"/>
      <c r="L103" s="9"/>
      <c r="M103" s="9"/>
      <c r="N103" s="9"/>
      <c r="O103" s="9"/>
      <c r="P103" s="9"/>
      <c r="Q103" s="9"/>
      <c r="R103" s="9"/>
      <c r="S103" s="9"/>
      <c r="T103" s="9"/>
      <c r="U103" s="18"/>
      <c r="V103" s="9"/>
      <c r="W103" s="9"/>
      <c r="X103" s="9"/>
      <c r="Y103" s="9"/>
      <c r="Z103" s="9"/>
      <c r="AA103" s="9"/>
      <c r="AB103" s="9"/>
      <c r="AC103" s="9"/>
      <c r="AD103" s="9"/>
      <c r="AE103" s="9"/>
      <c r="AF103" s="9"/>
      <c r="AG103" s="9"/>
      <c r="AH103" s="9"/>
      <c r="AI103" s="9"/>
      <c r="AJ103" s="1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row>
    <row r="104" spans="1:62">
      <c r="A104" s="9"/>
      <c r="B104" s="9"/>
      <c r="C104" s="9"/>
      <c r="D104" s="9"/>
      <c r="E104" s="9"/>
      <c r="F104" s="9"/>
      <c r="G104" s="9"/>
      <c r="H104" s="9"/>
      <c r="I104" s="9"/>
      <c r="J104" s="9"/>
      <c r="K104" s="9"/>
      <c r="L104" s="9"/>
      <c r="M104" s="9"/>
      <c r="N104" s="9"/>
      <c r="O104" s="9"/>
      <c r="P104" s="9"/>
      <c r="Q104" s="9"/>
      <c r="R104" s="9"/>
      <c r="S104" s="9"/>
      <c r="T104" s="9"/>
      <c r="U104" s="18"/>
      <c r="V104" s="9"/>
      <c r="W104" s="9"/>
      <c r="X104" s="9"/>
      <c r="Y104" s="9"/>
      <c r="Z104" s="9"/>
      <c r="AA104" s="9"/>
      <c r="AB104" s="9"/>
      <c r="AC104" s="9"/>
      <c r="AD104" s="9"/>
      <c r="AE104" s="9"/>
      <c r="AF104" s="9"/>
      <c r="AG104" s="9"/>
      <c r="AH104" s="9"/>
      <c r="AI104" s="9"/>
      <c r="AJ104" s="1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row>
    <row r="105" spans="1:62">
      <c r="A105" s="9"/>
      <c r="B105" s="9"/>
      <c r="C105" s="9"/>
      <c r="D105" s="9"/>
      <c r="E105" s="9"/>
      <c r="F105" s="9"/>
      <c r="G105" s="9"/>
      <c r="H105" s="9"/>
      <c r="I105" s="9"/>
      <c r="J105" s="9"/>
      <c r="K105" s="9"/>
      <c r="L105" s="9"/>
      <c r="M105" s="9"/>
      <c r="N105" s="9"/>
      <c r="O105" s="9"/>
      <c r="P105" s="9"/>
      <c r="Q105" s="9"/>
      <c r="R105" s="9"/>
      <c r="S105" s="9"/>
      <c r="T105" s="9"/>
      <c r="U105" s="18"/>
      <c r="V105" s="9"/>
      <c r="W105" s="9"/>
      <c r="X105" s="9"/>
      <c r="Y105" s="9"/>
      <c r="Z105" s="9"/>
      <c r="AA105" s="9"/>
      <c r="AB105" s="9"/>
      <c r="AC105" s="9"/>
      <c r="AD105" s="9"/>
      <c r="AE105" s="9"/>
      <c r="AF105" s="9"/>
      <c r="AG105" s="9"/>
      <c r="AH105" s="9"/>
      <c r="AI105" s="9"/>
      <c r="AJ105" s="1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row>
    <row r="106" spans="1:62">
      <c r="A106" s="9"/>
      <c r="B106" s="9"/>
      <c r="C106" s="9"/>
      <c r="D106" s="9"/>
      <c r="E106" s="9"/>
      <c r="F106" s="9"/>
      <c r="G106" s="9"/>
      <c r="H106" s="9"/>
      <c r="I106" s="9"/>
      <c r="J106" s="9"/>
      <c r="K106" s="9"/>
      <c r="L106" s="9"/>
      <c r="M106" s="9"/>
      <c r="N106" s="9"/>
      <c r="O106" s="9"/>
      <c r="P106" s="9"/>
      <c r="Q106" s="9"/>
      <c r="R106" s="9"/>
      <c r="S106" s="9"/>
      <c r="T106" s="9"/>
      <c r="U106" s="18"/>
      <c r="V106" s="9"/>
      <c r="W106" s="9"/>
      <c r="X106" s="9"/>
      <c r="Y106" s="9"/>
      <c r="Z106" s="9"/>
      <c r="AA106" s="9"/>
      <c r="AB106" s="9"/>
      <c r="AC106" s="9"/>
      <c r="AD106" s="9"/>
      <c r="AE106" s="9"/>
      <c r="AF106" s="9"/>
      <c r="AG106" s="9"/>
      <c r="AH106" s="9"/>
      <c r="AI106" s="9"/>
      <c r="AJ106" s="1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11575f6-dbaa-4559-8089-d7154b50f9f2">
      <Terms xmlns="http://schemas.microsoft.com/office/infopath/2007/PartnerControls"/>
    </lcf76f155ced4ddcb4097134ff3c332f>
    <TaxCatchAll xmlns="83c71a5b-0f4b-4f7e-b137-e32c3ec7567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FFDFF32FE05F74B993F2A7285020AEE" ma:contentTypeVersion="16" ma:contentTypeDescription="Create a new document." ma:contentTypeScope="" ma:versionID="9ba4a6464cea61e6a0f21de47d36d13b">
  <xsd:schema xmlns:xsd="http://www.w3.org/2001/XMLSchema" xmlns:xs="http://www.w3.org/2001/XMLSchema" xmlns:p="http://schemas.microsoft.com/office/2006/metadata/properties" xmlns:ns2="f11575f6-dbaa-4559-8089-d7154b50f9f2" xmlns:ns3="83c71a5b-0f4b-4f7e-b137-e32c3ec75679" targetNamespace="http://schemas.microsoft.com/office/2006/metadata/properties" ma:root="true" ma:fieldsID="4d1693c62474265b05ecd549bf22d91a" ns2:_="" ns3:_="">
    <xsd:import namespace="f11575f6-dbaa-4559-8089-d7154b50f9f2"/>
    <xsd:import namespace="83c71a5b-0f4b-4f7e-b137-e32c3ec7567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1575f6-dbaa-4559-8089-d7154b50f9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8cfe132-dbcf-41af-8acf-9b434113d7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c71a5b-0f4b-4f7e-b137-e32c3ec7567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84946a4-cc89-41e0-9a8b-6645b7acec0a}" ma:internalName="TaxCatchAll" ma:showField="CatchAllData" ma:web="83c71a5b-0f4b-4f7e-b137-e32c3ec756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12B4D0-86F4-4552-9D0D-748D2B4C9A44}"/>
</file>

<file path=customXml/itemProps2.xml><?xml version="1.0" encoding="utf-8"?>
<ds:datastoreItem xmlns:ds="http://schemas.openxmlformats.org/officeDocument/2006/customXml" ds:itemID="{51F9084C-5177-433B-B4F6-5838BA36A8C8}"/>
</file>

<file path=customXml/itemProps3.xml><?xml version="1.0" encoding="utf-8"?>
<ds:datastoreItem xmlns:ds="http://schemas.openxmlformats.org/officeDocument/2006/customXml" ds:itemID="{A5895C16-59DC-41B0-AD3D-96DDBCAEBDB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Zelina Kaya</dc:creator>
  <cp:keywords/>
  <dc:description/>
  <cp:lastModifiedBy>Zelina Kaya</cp:lastModifiedBy>
  <cp:revision/>
  <dcterms:created xsi:type="dcterms:W3CDTF">2015-06-05T18:17:20Z</dcterms:created>
  <dcterms:modified xsi:type="dcterms:W3CDTF">2025-08-05T14:31:23Z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0x0101002FFDFF32FE05F74B993F2A7285020AEE</vt:lpwstr>
  </property>
  <property fmtid="{D5CDD505-2E9C-101B-9397-08002B2CF9AE}" pid="3" name="MediaServiceImageTags">
    <vt:lpwstr/>
  </property>
</Properties>
</file>